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VL KKCHOC" sheetId="1" r:id="rId1"/>
    <sheet name="PomocnýCHOC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<sst xmlns="http://schemas.openxmlformats.org/spreadsheetml/2006/main" count="28" uniqueCount="28">
  <si>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Priezvisko, meno</t>
  </si>
  <si>
    <t>Pripravoval(a)</t>
  </si>
  <si>
    <t>Priemerný bodový zisk</t>
  </si>
  <si>
    <t>% úspešnosti</t>
  </si>
  <si>
    <t>Výsledková listina krajského kola Chemickej olympiády</t>
  </si>
  <si>
    <t>Poradie</t>
  </si>
  <si>
    <t>(b)</t>
  </si>
  <si>
    <t>Vzorový, Vendelín</t>
  </si>
  <si>
    <t>Horná Dolná</t>
  </si>
  <si>
    <t>Súťaž. č.</t>
  </si>
  <si>
    <t>Názov a adresa školy</t>
  </si>
  <si>
    <t>CELKOM (b)</t>
  </si>
  <si>
    <t>Ú R (min. 40%)</t>
  </si>
  <si>
    <t>Prax spolu</t>
  </si>
  <si>
    <t>Dr. Miriam Zázračná</t>
  </si>
  <si>
    <t>PRAKTICKÁ ČASŤ</t>
  </si>
  <si>
    <t>Spolu prax</t>
  </si>
  <si>
    <t>Teória</t>
  </si>
  <si>
    <t>spolu</t>
  </si>
  <si>
    <t>POMOCNÝ HÁROK PRE VÝPOČET BODOV ZA PRAX</t>
  </si>
  <si>
    <t>predseda KK CHO</t>
  </si>
  <si>
    <t>Nedostavili sa</t>
  </si>
  <si>
    <t>šúť.č.</t>
  </si>
  <si>
    <t>rok narodenia</t>
  </si>
  <si>
    <t>záujem o LŠCH</t>
  </si>
  <si>
    <t>A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</si>
  <si>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. ročník, školský rok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/20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0"/>
      </rPr>
      <t>, kategória C</t>
    </r>
  </si>
  <si>
    <r>
      <t>kraj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. 20</t>
    </r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miesto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</si>
</sst>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.00000"/>
    <numFmt numFmtId="186" formatCode="0.0000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10"/>
      <name val="Arial CE"/>
      <family val="2"/>
    </font>
    <font>
      <sz val="16"/>
      <name val="Arial CE"/>
      <family val="0"/>
    </font>
    <font>
      <b/>
      <sz val="8"/>
      <name val="Arial CE"/>
      <family val="2"/>
    </font>
    <font>
      <sz val="12"/>
      <color indexed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0" fontId="11" fillId="0" borderId="13" xfId="0" applyNumberFormat="1" applyFont="1" applyBorder="1" applyAlignment="1">
      <alignment horizontal="center"/>
    </xf>
    <xf numFmtId="180" fontId="11" fillId="0" borderId="14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180" fontId="11" fillId="0" borderId="16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0" fontId="4" fillId="0" borderId="16" xfId="0" applyNumberFormat="1" applyFont="1" applyBorder="1" applyAlignment="1">
      <alignment horizontal="center"/>
    </xf>
    <xf numFmtId="18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80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/>
    </xf>
    <xf numFmtId="180" fontId="4" fillId="0" borderId="21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14" fillId="0" borderId="27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" fontId="14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6" fillId="0" borderId="0" xfId="0" applyFont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0" fontId="14" fillId="0" borderId="36" xfId="0" applyNumberFormat="1" applyFont="1" applyBorder="1" applyAlignment="1">
      <alignment horizontal="center"/>
    </xf>
    <xf numFmtId="180" fontId="8" fillId="0" borderId="37" xfId="0" applyNumberFormat="1" applyFont="1" applyBorder="1" applyAlignment="1">
      <alignment horizontal="center"/>
    </xf>
    <xf numFmtId="180" fontId="8" fillId="0" borderId="38" xfId="0" applyNumberFormat="1" applyFont="1" applyBorder="1" applyAlignment="1">
      <alignment horizontal="center"/>
    </xf>
    <xf numFmtId="180" fontId="8" fillId="0" borderId="39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80" fontId="14" fillId="0" borderId="4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80" fontId="14" fillId="0" borderId="24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/>
    </xf>
    <xf numFmtId="180" fontId="11" fillId="0" borderId="42" xfId="0" applyNumberFormat="1" applyFont="1" applyBorder="1" applyAlignment="1">
      <alignment horizontal="center"/>
    </xf>
    <xf numFmtId="180" fontId="11" fillId="0" borderId="43" xfId="0" applyNumberFormat="1" applyFont="1" applyBorder="1" applyAlignment="1">
      <alignment horizontal="center"/>
    </xf>
    <xf numFmtId="180" fontId="4" fillId="0" borderId="43" xfId="0" applyNumberFormat="1" applyFont="1" applyBorder="1" applyAlignment="1">
      <alignment horizontal="center"/>
    </xf>
    <xf numFmtId="180" fontId="4" fillId="0" borderId="42" xfId="0" applyNumberFormat="1" applyFont="1" applyBorder="1" applyAlignment="1">
      <alignment horizontal="center"/>
    </xf>
    <xf numFmtId="180" fontId="4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" fontId="14" fillId="0" borderId="47" xfId="0" applyNumberFormat="1" applyFont="1" applyBorder="1" applyAlignment="1">
      <alignment horizontal="center"/>
    </xf>
    <xf numFmtId="180" fontId="14" fillId="0" borderId="4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49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textRotation="90"/>
    </xf>
    <xf numFmtId="0" fontId="15" fillId="0" borderId="36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5"/>
  <sheetViews>
    <sheetView tabSelected="1"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2" width="5.75390625" style="0" customWidth="1"/>
    <col min="3" max="3" width="29.75390625" style="0" customWidth="1"/>
    <col min="4" max="4" width="36.75390625" style="0" customWidth="1"/>
    <col min="5" max="10" width="8.75390625" style="0" customWidth="1"/>
    <col min="11" max="11" width="11.125" style="12" customWidth="1"/>
    <col min="12" max="13" width="8.75390625" style="12" customWidth="1"/>
    <col min="14" max="14" width="31.875" style="0" customWidth="1"/>
    <col min="15" max="15" width="30.25390625" style="0" customWidth="1"/>
  </cols>
  <sheetData>
    <row r="3" spans="1:14" ht="20.25">
      <c r="A3" s="112" t="s">
        <v>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>
      <c r="A4" s="114" t="s">
        <v>26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>
      <c r="A5" s="116" t="s">
        <v>27</v>
      </c>
      <c r="B5" s="117"/>
      <c r="C5" s="117"/>
      <c r="D5" s="117"/>
      <c r="E5" s="117"/>
      <c r="F5" s="117"/>
      <c r="G5" s="117"/>
      <c r="H5" s="117"/>
      <c r="I5" s="117"/>
      <c r="J5" s="118"/>
      <c r="K5" s="118"/>
      <c r="L5" s="118"/>
      <c r="M5" s="118"/>
      <c r="N5" s="118"/>
    </row>
    <row r="6" ht="16.5" thickBot="1">
      <c r="A6" s="2"/>
    </row>
    <row r="7" spans="1:13" ht="19.5" customHeight="1" thickBot="1">
      <c r="A7" s="121" t="s">
        <v>5</v>
      </c>
      <c r="B7" s="121" t="s">
        <v>9</v>
      </c>
      <c r="C7" s="126" t="s">
        <v>0</v>
      </c>
      <c r="D7" s="129" t="s">
        <v>10</v>
      </c>
      <c r="E7" s="136" t="s">
        <v>23</v>
      </c>
      <c r="F7" s="119" t="s">
        <v>17</v>
      </c>
      <c r="G7" s="119"/>
      <c r="H7" s="119"/>
      <c r="I7" s="120"/>
      <c r="J7" s="132" t="s">
        <v>13</v>
      </c>
      <c r="K7" s="132" t="s">
        <v>11</v>
      </c>
      <c r="L7" s="132" t="s">
        <v>12</v>
      </c>
      <c r="M7" s="108" t="s">
        <v>24</v>
      </c>
    </row>
    <row r="8" spans="1:13" ht="19.5" customHeight="1" thickBot="1">
      <c r="A8" s="122"/>
      <c r="B8" s="124"/>
      <c r="C8" s="127"/>
      <c r="D8" s="130"/>
      <c r="E8" s="137"/>
      <c r="F8" s="105">
        <v>1</v>
      </c>
      <c r="G8" s="59">
        <v>2</v>
      </c>
      <c r="H8" s="85">
        <v>3</v>
      </c>
      <c r="I8" s="87" t="s">
        <v>18</v>
      </c>
      <c r="J8" s="133" t="s">
        <v>6</v>
      </c>
      <c r="K8" s="133"/>
      <c r="L8" s="134"/>
      <c r="M8" s="109"/>
    </row>
    <row r="9" spans="1:22" ht="19.5" customHeight="1" thickBot="1">
      <c r="A9" s="123"/>
      <c r="B9" s="125"/>
      <c r="C9" s="128"/>
      <c r="D9" s="131"/>
      <c r="E9" s="137"/>
      <c r="F9" s="106">
        <v>15</v>
      </c>
      <c r="G9" s="46">
        <v>24</v>
      </c>
      <c r="H9" s="86">
        <v>21</v>
      </c>
      <c r="I9" s="88">
        <f>SUM(F9:G9:H9)</f>
        <v>60</v>
      </c>
      <c r="J9" s="81">
        <f>PomocnýCHOC!I7</f>
        <v>40</v>
      </c>
      <c r="K9" s="47">
        <f>I9+J9</f>
        <v>100</v>
      </c>
      <c r="L9" s="135"/>
      <c r="M9" s="110"/>
      <c r="N9" s="102" t="s">
        <v>1</v>
      </c>
      <c r="P9" s="7"/>
      <c r="Q9" s="7"/>
      <c r="R9" s="7"/>
      <c r="S9" s="7"/>
      <c r="T9" s="7"/>
      <c r="U9" s="7"/>
      <c r="V9" s="7"/>
    </row>
    <row r="10" spans="1:14" ht="19.5" customHeight="1">
      <c r="A10" s="11">
        <v>1</v>
      </c>
      <c r="B10" s="17">
        <v>5</v>
      </c>
      <c r="C10" s="49" t="s">
        <v>7</v>
      </c>
      <c r="D10" s="50" t="s">
        <v>8</v>
      </c>
      <c r="E10" s="107">
        <v>1995</v>
      </c>
      <c r="F10" s="97">
        <v>13</v>
      </c>
      <c r="G10" s="18">
        <v>14</v>
      </c>
      <c r="H10" s="19">
        <v>13</v>
      </c>
      <c r="I10" s="56">
        <f aca="true" t="shared" si="0" ref="I10:I20">SUM(F10:H10)</f>
        <v>40</v>
      </c>
      <c r="J10" s="82">
        <f>PomocnýCHOC!I8</f>
        <v>7</v>
      </c>
      <c r="K10" s="20">
        <f>I10+J10</f>
        <v>47</v>
      </c>
      <c r="L10" s="17" t="str">
        <f>IF(K10&gt;39.99,"Ú R","––")</f>
        <v>Ú R</v>
      </c>
      <c r="M10" s="44" t="s">
        <v>25</v>
      </c>
      <c r="N10" s="49" t="s">
        <v>14</v>
      </c>
    </row>
    <row r="11" spans="1:14" ht="19.5" customHeight="1">
      <c r="A11" s="10">
        <v>2</v>
      </c>
      <c r="B11" s="26"/>
      <c r="C11" s="51"/>
      <c r="D11" s="52"/>
      <c r="E11" s="107"/>
      <c r="F11" s="98"/>
      <c r="G11" s="24"/>
      <c r="H11" s="25"/>
      <c r="I11" s="55">
        <f t="shared" si="0"/>
        <v>0</v>
      </c>
      <c r="J11" s="83">
        <f>PomocnýCHOC!I9</f>
        <v>0</v>
      </c>
      <c r="K11" s="83">
        <f aca="true" t="shared" si="1" ref="K11:K54">I11+J11</f>
        <v>0</v>
      </c>
      <c r="L11" s="141" t="str">
        <f aca="true" t="shared" si="2" ref="L11:L54">IF(K11&gt;39.99,"Ú R","––")</f>
        <v>––</v>
      </c>
      <c r="M11" s="45"/>
      <c r="N11" s="51"/>
    </row>
    <row r="12" spans="1:14" ht="19.5" customHeight="1">
      <c r="A12" s="10">
        <v>3</v>
      </c>
      <c r="B12" s="21"/>
      <c r="C12" s="22"/>
      <c r="D12" s="23"/>
      <c r="E12" s="21"/>
      <c r="F12" s="99"/>
      <c r="G12" s="27"/>
      <c r="H12" s="28"/>
      <c r="I12" s="55">
        <f t="shared" si="0"/>
        <v>0</v>
      </c>
      <c r="J12" s="83">
        <f>PomocnýCHOC!I10</f>
        <v>0</v>
      </c>
      <c r="K12" s="83">
        <f t="shared" si="1"/>
        <v>0</v>
      </c>
      <c r="L12" s="26" t="str">
        <f t="shared" si="2"/>
        <v>––</v>
      </c>
      <c r="M12" s="45"/>
      <c r="N12" s="22"/>
    </row>
    <row r="13" spans="1:14" ht="19.5" customHeight="1">
      <c r="A13" s="10">
        <v>4</v>
      </c>
      <c r="B13" s="29"/>
      <c r="C13" s="30"/>
      <c r="D13" s="31"/>
      <c r="E13" s="35"/>
      <c r="F13" s="100"/>
      <c r="G13" s="32"/>
      <c r="H13" s="28"/>
      <c r="I13" s="55">
        <f t="shared" si="0"/>
        <v>0</v>
      </c>
      <c r="J13" s="83">
        <f>PomocnýCHOC!I11</f>
        <v>0</v>
      </c>
      <c r="K13" s="83">
        <f t="shared" si="1"/>
        <v>0</v>
      </c>
      <c r="L13" s="26" t="str">
        <f t="shared" si="2"/>
        <v>––</v>
      </c>
      <c r="M13" s="45"/>
      <c r="N13" s="33"/>
    </row>
    <row r="14" spans="1:14" ht="19.5" customHeight="1">
      <c r="A14" s="10">
        <v>5</v>
      </c>
      <c r="B14" s="29"/>
      <c r="C14" s="33"/>
      <c r="D14" s="34"/>
      <c r="E14" s="35"/>
      <c r="F14" s="99"/>
      <c r="G14" s="27"/>
      <c r="H14" s="28"/>
      <c r="I14" s="55">
        <f t="shared" si="0"/>
        <v>0</v>
      </c>
      <c r="J14" s="83">
        <f>PomocnýCHOC!I12</f>
        <v>0</v>
      </c>
      <c r="K14" s="83">
        <f t="shared" si="1"/>
        <v>0</v>
      </c>
      <c r="L14" s="26" t="str">
        <f t="shared" si="2"/>
        <v>––</v>
      </c>
      <c r="M14" s="45"/>
      <c r="N14" s="33"/>
    </row>
    <row r="15" spans="1:14" ht="19.5" customHeight="1">
      <c r="A15" s="10">
        <v>6</v>
      </c>
      <c r="B15" s="35"/>
      <c r="C15" s="33"/>
      <c r="D15" s="34"/>
      <c r="E15" s="35"/>
      <c r="F15" s="99"/>
      <c r="G15" s="27"/>
      <c r="H15" s="28"/>
      <c r="I15" s="55">
        <f t="shared" si="0"/>
        <v>0</v>
      </c>
      <c r="J15" s="83">
        <f>PomocnýCHOC!I13</f>
        <v>0</v>
      </c>
      <c r="K15" s="83">
        <f t="shared" si="1"/>
        <v>0</v>
      </c>
      <c r="L15" s="26" t="str">
        <f t="shared" si="2"/>
        <v>––</v>
      </c>
      <c r="M15" s="45"/>
      <c r="N15" s="33"/>
    </row>
    <row r="16" spans="1:14" ht="19.5" customHeight="1">
      <c r="A16" s="10">
        <v>7</v>
      </c>
      <c r="B16" s="29"/>
      <c r="C16" s="33"/>
      <c r="D16" s="34"/>
      <c r="E16" s="35"/>
      <c r="F16" s="99"/>
      <c r="G16" s="27"/>
      <c r="H16" s="28"/>
      <c r="I16" s="55">
        <f t="shared" si="0"/>
        <v>0</v>
      </c>
      <c r="J16" s="83">
        <f>PomocnýCHOC!I14</f>
        <v>0</v>
      </c>
      <c r="K16" s="83">
        <f t="shared" si="1"/>
        <v>0</v>
      </c>
      <c r="L16" s="26" t="str">
        <f t="shared" si="2"/>
        <v>––</v>
      </c>
      <c r="M16" s="45"/>
      <c r="N16" s="33"/>
    </row>
    <row r="17" spans="1:14" ht="19.5" customHeight="1">
      <c r="A17" s="10">
        <v>8</v>
      </c>
      <c r="B17" s="35"/>
      <c r="C17" s="33"/>
      <c r="D17" s="34"/>
      <c r="E17" s="35"/>
      <c r="F17" s="99"/>
      <c r="G17" s="27"/>
      <c r="H17" s="28"/>
      <c r="I17" s="55">
        <f t="shared" si="0"/>
        <v>0</v>
      </c>
      <c r="J17" s="83">
        <f>PomocnýCHOC!I15</f>
        <v>0</v>
      </c>
      <c r="K17" s="83">
        <f t="shared" si="1"/>
        <v>0</v>
      </c>
      <c r="L17" s="26" t="str">
        <f t="shared" si="2"/>
        <v>––</v>
      </c>
      <c r="M17" s="45"/>
      <c r="N17" s="33"/>
    </row>
    <row r="18" spans="1:14" ht="19.5" customHeight="1">
      <c r="A18" s="10">
        <v>9</v>
      </c>
      <c r="B18" s="29"/>
      <c r="C18" s="33"/>
      <c r="D18" s="34"/>
      <c r="E18" s="35"/>
      <c r="F18" s="99"/>
      <c r="G18" s="27"/>
      <c r="H18" s="28"/>
      <c r="I18" s="55">
        <f t="shared" si="0"/>
        <v>0</v>
      </c>
      <c r="J18" s="83">
        <f>PomocnýCHOC!I16</f>
        <v>0</v>
      </c>
      <c r="K18" s="83">
        <f t="shared" si="1"/>
        <v>0</v>
      </c>
      <c r="L18" s="26" t="str">
        <f t="shared" si="2"/>
        <v>––</v>
      </c>
      <c r="M18" s="45"/>
      <c r="N18" s="33"/>
    </row>
    <row r="19" spans="1:14" ht="19.5" customHeight="1">
      <c r="A19" s="10">
        <v>10</v>
      </c>
      <c r="B19" s="35"/>
      <c r="C19" s="33"/>
      <c r="D19" s="34"/>
      <c r="E19" s="35"/>
      <c r="F19" s="99"/>
      <c r="G19" s="27"/>
      <c r="H19" s="28"/>
      <c r="I19" s="55">
        <f t="shared" si="0"/>
        <v>0</v>
      </c>
      <c r="J19" s="83">
        <f>PomocnýCHOC!I17</f>
        <v>0</v>
      </c>
      <c r="K19" s="83">
        <f t="shared" si="1"/>
        <v>0</v>
      </c>
      <c r="L19" s="26" t="str">
        <f t="shared" si="2"/>
        <v>––</v>
      </c>
      <c r="M19" s="45"/>
      <c r="N19" s="33"/>
    </row>
    <row r="20" spans="1:14" ht="19.5" customHeight="1">
      <c r="A20" s="10">
        <v>11</v>
      </c>
      <c r="B20" s="29"/>
      <c r="C20" s="33"/>
      <c r="D20" s="34"/>
      <c r="E20" s="35"/>
      <c r="F20" s="99"/>
      <c r="G20" s="27"/>
      <c r="H20" s="28"/>
      <c r="I20" s="55">
        <f t="shared" si="0"/>
        <v>0</v>
      </c>
      <c r="J20" s="83">
        <f>PomocnýCHOC!I18</f>
        <v>0</v>
      </c>
      <c r="K20" s="83">
        <f t="shared" si="1"/>
        <v>0</v>
      </c>
      <c r="L20" s="26" t="str">
        <f t="shared" si="2"/>
        <v>––</v>
      </c>
      <c r="M20" s="45"/>
      <c r="N20" s="33"/>
    </row>
    <row r="21" spans="1:14" ht="19.5" customHeight="1">
      <c r="A21" s="10">
        <v>12</v>
      </c>
      <c r="B21" s="29"/>
      <c r="C21" s="33"/>
      <c r="D21" s="34"/>
      <c r="E21" s="35"/>
      <c r="F21" s="99"/>
      <c r="G21" s="27"/>
      <c r="H21" s="28"/>
      <c r="I21" s="55">
        <f aca="true" t="shared" si="3" ref="I21:I52">SUM(F21:H21)</f>
        <v>0</v>
      </c>
      <c r="J21" s="83">
        <f>PomocnýCHOC!I19</f>
        <v>0</v>
      </c>
      <c r="K21" s="83">
        <f t="shared" si="1"/>
        <v>0</v>
      </c>
      <c r="L21" s="26" t="str">
        <f t="shared" si="2"/>
        <v>––</v>
      </c>
      <c r="M21" s="45"/>
      <c r="N21" s="33"/>
    </row>
    <row r="22" spans="1:14" ht="19.5" customHeight="1">
      <c r="A22" s="10">
        <v>13</v>
      </c>
      <c r="B22" s="29"/>
      <c r="C22" s="33"/>
      <c r="D22" s="34"/>
      <c r="E22" s="35"/>
      <c r="F22" s="99"/>
      <c r="G22" s="27"/>
      <c r="H22" s="28"/>
      <c r="I22" s="55">
        <f t="shared" si="3"/>
        <v>0</v>
      </c>
      <c r="J22" s="83">
        <f>PomocnýCHOC!I20</f>
        <v>0</v>
      </c>
      <c r="K22" s="83">
        <f t="shared" si="1"/>
        <v>0</v>
      </c>
      <c r="L22" s="26" t="str">
        <f t="shared" si="2"/>
        <v>––</v>
      </c>
      <c r="M22" s="45"/>
      <c r="N22" s="33"/>
    </row>
    <row r="23" spans="1:14" ht="19.5" customHeight="1">
      <c r="A23" s="10">
        <v>14</v>
      </c>
      <c r="B23" s="29"/>
      <c r="C23" s="33"/>
      <c r="D23" s="34"/>
      <c r="E23" s="35"/>
      <c r="F23" s="99"/>
      <c r="G23" s="27"/>
      <c r="H23" s="28"/>
      <c r="I23" s="55">
        <f t="shared" si="3"/>
        <v>0</v>
      </c>
      <c r="J23" s="83">
        <f>PomocnýCHOC!I21</f>
        <v>0</v>
      </c>
      <c r="K23" s="83">
        <f t="shared" si="1"/>
        <v>0</v>
      </c>
      <c r="L23" s="26" t="str">
        <f t="shared" si="2"/>
        <v>––</v>
      </c>
      <c r="M23" s="45"/>
      <c r="N23" s="33"/>
    </row>
    <row r="24" spans="1:14" ht="19.5" customHeight="1">
      <c r="A24" s="10">
        <v>15</v>
      </c>
      <c r="B24" s="29"/>
      <c r="C24" s="33"/>
      <c r="D24" s="34"/>
      <c r="E24" s="35"/>
      <c r="F24" s="99"/>
      <c r="G24" s="27"/>
      <c r="H24" s="28"/>
      <c r="I24" s="55">
        <f t="shared" si="3"/>
        <v>0</v>
      </c>
      <c r="J24" s="83">
        <f>PomocnýCHOC!I22</f>
        <v>0</v>
      </c>
      <c r="K24" s="83">
        <f t="shared" si="1"/>
        <v>0</v>
      </c>
      <c r="L24" s="26" t="str">
        <f t="shared" si="2"/>
        <v>––</v>
      </c>
      <c r="M24" s="45"/>
      <c r="N24" s="33"/>
    </row>
    <row r="25" spans="1:14" ht="19.5" customHeight="1">
      <c r="A25" s="10">
        <v>16</v>
      </c>
      <c r="B25" s="29"/>
      <c r="C25" s="33"/>
      <c r="D25" s="34"/>
      <c r="E25" s="35"/>
      <c r="F25" s="99"/>
      <c r="G25" s="27"/>
      <c r="H25" s="28"/>
      <c r="I25" s="55">
        <f t="shared" si="3"/>
        <v>0</v>
      </c>
      <c r="J25" s="83">
        <f>PomocnýCHOC!I23</f>
        <v>0</v>
      </c>
      <c r="K25" s="83">
        <f t="shared" si="1"/>
        <v>0</v>
      </c>
      <c r="L25" s="26" t="str">
        <f t="shared" si="2"/>
        <v>––</v>
      </c>
      <c r="M25" s="45"/>
      <c r="N25" s="33"/>
    </row>
    <row r="26" spans="1:14" ht="19.5" customHeight="1">
      <c r="A26" s="10">
        <v>17</v>
      </c>
      <c r="B26" s="29"/>
      <c r="C26" s="33"/>
      <c r="D26" s="34"/>
      <c r="E26" s="35"/>
      <c r="F26" s="99"/>
      <c r="G26" s="27"/>
      <c r="H26" s="28"/>
      <c r="I26" s="55">
        <f t="shared" si="3"/>
        <v>0</v>
      </c>
      <c r="J26" s="83">
        <f>PomocnýCHOC!I24</f>
        <v>0</v>
      </c>
      <c r="K26" s="83">
        <f t="shared" si="1"/>
        <v>0</v>
      </c>
      <c r="L26" s="26" t="str">
        <f t="shared" si="2"/>
        <v>––</v>
      </c>
      <c r="M26" s="45"/>
      <c r="N26" s="33"/>
    </row>
    <row r="27" spans="1:14" ht="19.5" customHeight="1">
      <c r="A27" s="10">
        <v>18</v>
      </c>
      <c r="B27" s="29"/>
      <c r="C27" s="33"/>
      <c r="D27" s="34"/>
      <c r="E27" s="35"/>
      <c r="F27" s="99"/>
      <c r="G27" s="27"/>
      <c r="H27" s="28"/>
      <c r="I27" s="55">
        <f t="shared" si="3"/>
        <v>0</v>
      </c>
      <c r="J27" s="83">
        <f>PomocnýCHOC!I25</f>
        <v>0</v>
      </c>
      <c r="K27" s="83">
        <f t="shared" si="1"/>
        <v>0</v>
      </c>
      <c r="L27" s="26" t="str">
        <f t="shared" si="2"/>
        <v>––</v>
      </c>
      <c r="M27" s="45"/>
      <c r="N27" s="33"/>
    </row>
    <row r="28" spans="1:14" ht="19.5" customHeight="1">
      <c r="A28" s="10">
        <v>19</v>
      </c>
      <c r="B28" s="29"/>
      <c r="C28" s="33"/>
      <c r="D28" s="34"/>
      <c r="E28" s="35"/>
      <c r="F28" s="99"/>
      <c r="G28" s="27"/>
      <c r="H28" s="28"/>
      <c r="I28" s="55">
        <f t="shared" si="3"/>
        <v>0</v>
      </c>
      <c r="J28" s="83">
        <f>PomocnýCHOC!I26</f>
        <v>0</v>
      </c>
      <c r="K28" s="83">
        <f t="shared" si="1"/>
        <v>0</v>
      </c>
      <c r="L28" s="26" t="str">
        <f t="shared" si="2"/>
        <v>––</v>
      </c>
      <c r="M28" s="45"/>
      <c r="N28" s="33"/>
    </row>
    <row r="29" spans="1:14" ht="19.5" customHeight="1">
      <c r="A29" s="10">
        <v>20</v>
      </c>
      <c r="B29" s="29"/>
      <c r="C29" s="33"/>
      <c r="D29" s="34"/>
      <c r="E29" s="35"/>
      <c r="F29" s="99"/>
      <c r="G29" s="27"/>
      <c r="H29" s="28"/>
      <c r="I29" s="55">
        <f t="shared" si="3"/>
        <v>0</v>
      </c>
      <c r="J29" s="83">
        <f>PomocnýCHOC!I27</f>
        <v>0</v>
      </c>
      <c r="K29" s="83">
        <f t="shared" si="1"/>
        <v>0</v>
      </c>
      <c r="L29" s="26" t="str">
        <f t="shared" si="2"/>
        <v>––</v>
      </c>
      <c r="M29" s="45"/>
      <c r="N29" s="33"/>
    </row>
    <row r="30" spans="1:14" ht="19.5" customHeight="1">
      <c r="A30" s="10">
        <v>21</v>
      </c>
      <c r="B30" s="29"/>
      <c r="C30" s="33"/>
      <c r="D30" s="34"/>
      <c r="E30" s="35"/>
      <c r="F30" s="99"/>
      <c r="G30" s="27"/>
      <c r="H30" s="28"/>
      <c r="I30" s="55">
        <f t="shared" si="3"/>
        <v>0</v>
      </c>
      <c r="J30" s="83">
        <f>PomocnýCHOC!I28</f>
        <v>0</v>
      </c>
      <c r="K30" s="83">
        <f t="shared" si="1"/>
        <v>0</v>
      </c>
      <c r="L30" s="26" t="str">
        <f t="shared" si="2"/>
        <v>––</v>
      </c>
      <c r="M30" s="45"/>
      <c r="N30" s="33"/>
    </row>
    <row r="31" spans="1:14" ht="19.5" customHeight="1">
      <c r="A31" s="10">
        <v>22</v>
      </c>
      <c r="B31" s="29"/>
      <c r="C31" s="33"/>
      <c r="D31" s="34"/>
      <c r="E31" s="35"/>
      <c r="F31" s="99"/>
      <c r="G31" s="27"/>
      <c r="H31" s="28"/>
      <c r="I31" s="55">
        <f t="shared" si="3"/>
        <v>0</v>
      </c>
      <c r="J31" s="83">
        <f>PomocnýCHOC!I29</f>
        <v>0</v>
      </c>
      <c r="K31" s="83">
        <f t="shared" si="1"/>
        <v>0</v>
      </c>
      <c r="L31" s="26" t="str">
        <f t="shared" si="2"/>
        <v>––</v>
      </c>
      <c r="M31" s="45"/>
      <c r="N31" s="33"/>
    </row>
    <row r="32" spans="1:14" ht="19.5" customHeight="1">
      <c r="A32" s="10">
        <v>23</v>
      </c>
      <c r="B32" s="29"/>
      <c r="C32" s="33"/>
      <c r="D32" s="34"/>
      <c r="E32" s="35"/>
      <c r="F32" s="99"/>
      <c r="G32" s="27"/>
      <c r="H32" s="28"/>
      <c r="I32" s="55">
        <f t="shared" si="3"/>
        <v>0</v>
      </c>
      <c r="J32" s="83">
        <f>PomocnýCHOC!I30</f>
        <v>0</v>
      </c>
      <c r="K32" s="83">
        <f t="shared" si="1"/>
        <v>0</v>
      </c>
      <c r="L32" s="26" t="str">
        <f t="shared" si="2"/>
        <v>––</v>
      </c>
      <c r="M32" s="45"/>
      <c r="N32" s="33"/>
    </row>
    <row r="33" spans="1:14" ht="19.5" customHeight="1">
      <c r="A33" s="10">
        <v>24</v>
      </c>
      <c r="B33" s="29"/>
      <c r="C33" s="33"/>
      <c r="D33" s="34"/>
      <c r="E33" s="35"/>
      <c r="F33" s="99"/>
      <c r="G33" s="27"/>
      <c r="H33" s="28"/>
      <c r="I33" s="55">
        <f t="shared" si="3"/>
        <v>0</v>
      </c>
      <c r="J33" s="83">
        <f>PomocnýCHOC!I31</f>
        <v>0</v>
      </c>
      <c r="K33" s="83">
        <f t="shared" si="1"/>
        <v>0</v>
      </c>
      <c r="L33" s="26" t="str">
        <f t="shared" si="2"/>
        <v>––</v>
      </c>
      <c r="M33" s="45"/>
      <c r="N33" s="33"/>
    </row>
    <row r="34" spans="1:14" ht="19.5" customHeight="1">
      <c r="A34" s="10">
        <v>25</v>
      </c>
      <c r="B34" s="29"/>
      <c r="C34" s="33"/>
      <c r="D34" s="34"/>
      <c r="E34" s="35"/>
      <c r="F34" s="99"/>
      <c r="G34" s="27"/>
      <c r="H34" s="28"/>
      <c r="I34" s="55">
        <f t="shared" si="3"/>
        <v>0</v>
      </c>
      <c r="J34" s="83">
        <f>PomocnýCHOC!I32</f>
        <v>0</v>
      </c>
      <c r="K34" s="83">
        <f t="shared" si="1"/>
        <v>0</v>
      </c>
      <c r="L34" s="26" t="str">
        <f t="shared" si="2"/>
        <v>––</v>
      </c>
      <c r="M34" s="45"/>
      <c r="N34" s="33"/>
    </row>
    <row r="35" spans="1:14" ht="19.5" customHeight="1">
      <c r="A35" s="10">
        <v>26</v>
      </c>
      <c r="B35" s="29"/>
      <c r="C35" s="33"/>
      <c r="D35" s="34"/>
      <c r="E35" s="35"/>
      <c r="F35" s="99"/>
      <c r="G35" s="27"/>
      <c r="H35" s="28"/>
      <c r="I35" s="55">
        <f t="shared" si="3"/>
        <v>0</v>
      </c>
      <c r="J35" s="83">
        <f>PomocnýCHOC!I33</f>
        <v>0</v>
      </c>
      <c r="K35" s="83">
        <f t="shared" si="1"/>
        <v>0</v>
      </c>
      <c r="L35" s="26" t="str">
        <f t="shared" si="2"/>
        <v>––</v>
      </c>
      <c r="M35" s="45"/>
      <c r="N35" s="33"/>
    </row>
    <row r="36" spans="1:14" ht="19.5" customHeight="1">
      <c r="A36" s="10">
        <v>27</v>
      </c>
      <c r="B36" s="29"/>
      <c r="C36" s="33"/>
      <c r="D36" s="34"/>
      <c r="E36" s="35"/>
      <c r="F36" s="99"/>
      <c r="G36" s="27"/>
      <c r="H36" s="28"/>
      <c r="I36" s="55">
        <f t="shared" si="3"/>
        <v>0</v>
      </c>
      <c r="J36" s="83">
        <f>PomocnýCHOC!I34</f>
        <v>0</v>
      </c>
      <c r="K36" s="83">
        <f t="shared" si="1"/>
        <v>0</v>
      </c>
      <c r="L36" s="26" t="str">
        <f t="shared" si="2"/>
        <v>––</v>
      </c>
      <c r="M36" s="45"/>
      <c r="N36" s="33"/>
    </row>
    <row r="37" spans="1:14" ht="19.5" customHeight="1">
      <c r="A37" s="10">
        <v>28</v>
      </c>
      <c r="B37" s="29"/>
      <c r="C37" s="33"/>
      <c r="D37" s="34"/>
      <c r="E37" s="35"/>
      <c r="F37" s="99"/>
      <c r="G37" s="27"/>
      <c r="H37" s="28"/>
      <c r="I37" s="55">
        <f t="shared" si="3"/>
        <v>0</v>
      </c>
      <c r="J37" s="83">
        <f>PomocnýCHOC!I35</f>
        <v>0</v>
      </c>
      <c r="K37" s="83">
        <f t="shared" si="1"/>
        <v>0</v>
      </c>
      <c r="L37" s="26" t="str">
        <f t="shared" si="2"/>
        <v>––</v>
      </c>
      <c r="M37" s="45"/>
      <c r="N37" s="33"/>
    </row>
    <row r="38" spans="1:14" ht="19.5" customHeight="1">
      <c r="A38" s="10">
        <v>29</v>
      </c>
      <c r="B38" s="29"/>
      <c r="C38" s="33"/>
      <c r="D38" s="34"/>
      <c r="E38" s="35"/>
      <c r="F38" s="99"/>
      <c r="G38" s="27"/>
      <c r="H38" s="28"/>
      <c r="I38" s="55">
        <f t="shared" si="3"/>
        <v>0</v>
      </c>
      <c r="J38" s="83">
        <f>PomocnýCHOC!I36</f>
        <v>0</v>
      </c>
      <c r="K38" s="83">
        <f t="shared" si="1"/>
        <v>0</v>
      </c>
      <c r="L38" s="26" t="str">
        <f t="shared" si="2"/>
        <v>––</v>
      </c>
      <c r="M38" s="45"/>
      <c r="N38" s="33"/>
    </row>
    <row r="39" spans="1:14" ht="19.5" customHeight="1">
      <c r="A39" s="10">
        <v>30</v>
      </c>
      <c r="B39" s="29"/>
      <c r="C39" s="33"/>
      <c r="D39" s="34"/>
      <c r="E39" s="35"/>
      <c r="F39" s="99"/>
      <c r="G39" s="27"/>
      <c r="H39" s="28"/>
      <c r="I39" s="55">
        <f t="shared" si="3"/>
        <v>0</v>
      </c>
      <c r="J39" s="83">
        <f>PomocnýCHOC!I37</f>
        <v>0</v>
      </c>
      <c r="K39" s="83">
        <f t="shared" si="1"/>
        <v>0</v>
      </c>
      <c r="L39" s="26" t="str">
        <f t="shared" si="2"/>
        <v>––</v>
      </c>
      <c r="M39" s="45"/>
      <c r="N39" s="33"/>
    </row>
    <row r="40" spans="1:14" ht="19.5" customHeight="1">
      <c r="A40" s="10">
        <v>31</v>
      </c>
      <c r="B40" s="29"/>
      <c r="C40" s="33"/>
      <c r="D40" s="34"/>
      <c r="E40" s="35"/>
      <c r="F40" s="99"/>
      <c r="G40" s="27"/>
      <c r="H40" s="28"/>
      <c r="I40" s="55">
        <f t="shared" si="3"/>
        <v>0</v>
      </c>
      <c r="J40" s="83">
        <f>PomocnýCHOC!I38</f>
        <v>0</v>
      </c>
      <c r="K40" s="83">
        <f t="shared" si="1"/>
        <v>0</v>
      </c>
      <c r="L40" s="26" t="str">
        <f t="shared" si="2"/>
        <v>––</v>
      </c>
      <c r="M40" s="45"/>
      <c r="N40" s="33"/>
    </row>
    <row r="41" spans="1:14" ht="19.5" customHeight="1">
      <c r="A41" s="10">
        <v>32</v>
      </c>
      <c r="B41" s="35"/>
      <c r="C41" s="33"/>
      <c r="D41" s="34"/>
      <c r="E41" s="35"/>
      <c r="F41" s="99"/>
      <c r="G41" s="27"/>
      <c r="H41" s="28"/>
      <c r="I41" s="55">
        <f t="shared" si="3"/>
        <v>0</v>
      </c>
      <c r="J41" s="83">
        <f>PomocnýCHOC!I39</f>
        <v>0</v>
      </c>
      <c r="K41" s="83">
        <f t="shared" si="1"/>
        <v>0</v>
      </c>
      <c r="L41" s="26" t="str">
        <f t="shared" si="2"/>
        <v>––</v>
      </c>
      <c r="M41" s="45"/>
      <c r="N41" s="33"/>
    </row>
    <row r="42" spans="1:14" ht="19.5" customHeight="1">
      <c r="A42" s="10">
        <v>33</v>
      </c>
      <c r="B42" s="29"/>
      <c r="C42" s="33"/>
      <c r="D42" s="34"/>
      <c r="E42" s="35"/>
      <c r="F42" s="99"/>
      <c r="G42" s="27"/>
      <c r="H42" s="28"/>
      <c r="I42" s="55">
        <f t="shared" si="3"/>
        <v>0</v>
      </c>
      <c r="J42" s="83">
        <f>PomocnýCHOC!I40</f>
        <v>0</v>
      </c>
      <c r="K42" s="83">
        <f t="shared" si="1"/>
        <v>0</v>
      </c>
      <c r="L42" s="26" t="str">
        <f t="shared" si="2"/>
        <v>––</v>
      </c>
      <c r="M42" s="45"/>
      <c r="N42" s="33"/>
    </row>
    <row r="43" spans="1:14" ht="19.5" customHeight="1">
      <c r="A43" s="10">
        <v>34</v>
      </c>
      <c r="B43" s="35"/>
      <c r="C43" s="33"/>
      <c r="D43" s="34"/>
      <c r="E43" s="35"/>
      <c r="F43" s="99"/>
      <c r="G43" s="27"/>
      <c r="H43" s="28"/>
      <c r="I43" s="55">
        <f t="shared" si="3"/>
        <v>0</v>
      </c>
      <c r="J43" s="83">
        <f>PomocnýCHOC!I41</f>
        <v>0</v>
      </c>
      <c r="K43" s="83">
        <f t="shared" si="1"/>
        <v>0</v>
      </c>
      <c r="L43" s="26" t="str">
        <f t="shared" si="2"/>
        <v>––</v>
      </c>
      <c r="M43" s="45"/>
      <c r="N43" s="33"/>
    </row>
    <row r="44" spans="1:14" ht="19.5" customHeight="1">
      <c r="A44" s="10">
        <v>35</v>
      </c>
      <c r="B44" s="29"/>
      <c r="C44" s="33"/>
      <c r="D44" s="34"/>
      <c r="E44" s="35"/>
      <c r="F44" s="99"/>
      <c r="G44" s="27"/>
      <c r="H44" s="28"/>
      <c r="I44" s="55">
        <f t="shared" si="3"/>
        <v>0</v>
      </c>
      <c r="J44" s="83">
        <f>PomocnýCHOC!I42</f>
        <v>0</v>
      </c>
      <c r="K44" s="83">
        <f t="shared" si="1"/>
        <v>0</v>
      </c>
      <c r="L44" s="26" t="str">
        <f t="shared" si="2"/>
        <v>––</v>
      </c>
      <c r="M44" s="45"/>
      <c r="N44" s="33"/>
    </row>
    <row r="45" spans="1:14" ht="19.5" customHeight="1">
      <c r="A45" s="10">
        <v>36</v>
      </c>
      <c r="B45" s="35"/>
      <c r="C45" s="33"/>
      <c r="D45" s="34"/>
      <c r="E45" s="35"/>
      <c r="F45" s="99"/>
      <c r="G45" s="27"/>
      <c r="H45" s="28"/>
      <c r="I45" s="55">
        <f t="shared" si="3"/>
        <v>0</v>
      </c>
      <c r="J45" s="83">
        <f>PomocnýCHOC!I43</f>
        <v>0</v>
      </c>
      <c r="K45" s="83">
        <f t="shared" si="1"/>
        <v>0</v>
      </c>
      <c r="L45" s="26" t="str">
        <f t="shared" si="2"/>
        <v>––</v>
      </c>
      <c r="M45" s="45"/>
      <c r="N45" s="33"/>
    </row>
    <row r="46" spans="1:14" ht="19.5" customHeight="1">
      <c r="A46" s="10">
        <v>37</v>
      </c>
      <c r="B46" s="29"/>
      <c r="C46" s="33"/>
      <c r="D46" s="34"/>
      <c r="E46" s="35"/>
      <c r="F46" s="99"/>
      <c r="G46" s="27"/>
      <c r="H46" s="28"/>
      <c r="I46" s="55">
        <f t="shared" si="3"/>
        <v>0</v>
      </c>
      <c r="J46" s="83">
        <f>PomocnýCHOC!I44</f>
        <v>0</v>
      </c>
      <c r="K46" s="83">
        <f t="shared" si="1"/>
        <v>0</v>
      </c>
      <c r="L46" s="26" t="str">
        <f t="shared" si="2"/>
        <v>––</v>
      </c>
      <c r="M46" s="45"/>
      <c r="N46" s="33"/>
    </row>
    <row r="47" spans="1:14" ht="19.5" customHeight="1">
      <c r="A47" s="10">
        <v>38</v>
      </c>
      <c r="B47" s="35"/>
      <c r="C47" s="33"/>
      <c r="D47" s="34"/>
      <c r="E47" s="35"/>
      <c r="F47" s="99"/>
      <c r="G47" s="27"/>
      <c r="H47" s="28"/>
      <c r="I47" s="55">
        <f t="shared" si="3"/>
        <v>0</v>
      </c>
      <c r="J47" s="83">
        <f>PomocnýCHOC!I45</f>
        <v>0</v>
      </c>
      <c r="K47" s="83">
        <f t="shared" si="1"/>
        <v>0</v>
      </c>
      <c r="L47" s="26" t="str">
        <f t="shared" si="2"/>
        <v>––</v>
      </c>
      <c r="M47" s="45"/>
      <c r="N47" s="33"/>
    </row>
    <row r="48" spans="1:14" ht="19.5" customHeight="1">
      <c r="A48" s="10">
        <v>39</v>
      </c>
      <c r="B48" s="35"/>
      <c r="C48" s="33"/>
      <c r="D48" s="36"/>
      <c r="E48" s="35"/>
      <c r="F48" s="101"/>
      <c r="G48" s="37"/>
      <c r="H48" s="28"/>
      <c r="I48" s="55">
        <f t="shared" si="3"/>
        <v>0</v>
      </c>
      <c r="J48" s="83">
        <f>PomocnýCHOC!I46</f>
        <v>0</v>
      </c>
      <c r="K48" s="83">
        <f t="shared" si="1"/>
        <v>0</v>
      </c>
      <c r="L48" s="26" t="str">
        <f t="shared" si="2"/>
        <v>––</v>
      </c>
      <c r="M48" s="45"/>
      <c r="N48" s="33"/>
    </row>
    <row r="49" spans="1:14" ht="19.5" customHeight="1">
      <c r="A49" s="10">
        <v>40</v>
      </c>
      <c r="B49" s="35"/>
      <c r="C49" s="33"/>
      <c r="D49" s="36"/>
      <c r="E49" s="35"/>
      <c r="F49" s="101"/>
      <c r="G49" s="37"/>
      <c r="H49" s="38"/>
      <c r="I49" s="55">
        <f t="shared" si="3"/>
        <v>0</v>
      </c>
      <c r="J49" s="83">
        <f>PomocnýCHOC!I47</f>
        <v>0</v>
      </c>
      <c r="K49" s="83">
        <f t="shared" si="1"/>
        <v>0</v>
      </c>
      <c r="L49" s="26" t="str">
        <f t="shared" si="2"/>
        <v>––</v>
      </c>
      <c r="M49" s="45"/>
      <c r="N49" s="33"/>
    </row>
    <row r="50" spans="1:14" ht="19.5" customHeight="1">
      <c r="A50" s="10">
        <v>41</v>
      </c>
      <c r="B50" s="35"/>
      <c r="C50" s="33"/>
      <c r="D50" s="36"/>
      <c r="E50" s="35"/>
      <c r="F50" s="101"/>
      <c r="G50" s="37"/>
      <c r="H50" s="38"/>
      <c r="I50" s="55">
        <f t="shared" si="3"/>
        <v>0</v>
      </c>
      <c r="J50" s="83">
        <f>PomocnýCHOC!I48</f>
        <v>0</v>
      </c>
      <c r="K50" s="83">
        <f t="shared" si="1"/>
        <v>0</v>
      </c>
      <c r="L50" s="26" t="str">
        <f t="shared" si="2"/>
        <v>––</v>
      </c>
      <c r="M50" s="45"/>
      <c r="N50" s="33"/>
    </row>
    <row r="51" spans="1:14" ht="19.5" customHeight="1">
      <c r="A51" s="10">
        <v>42</v>
      </c>
      <c r="B51" s="35"/>
      <c r="C51" s="33"/>
      <c r="D51" s="36"/>
      <c r="E51" s="35"/>
      <c r="F51" s="101"/>
      <c r="G51" s="37"/>
      <c r="H51" s="38"/>
      <c r="I51" s="55">
        <f t="shared" si="3"/>
        <v>0</v>
      </c>
      <c r="J51" s="83">
        <f>PomocnýCHOC!I49</f>
        <v>0</v>
      </c>
      <c r="K51" s="83">
        <f t="shared" si="1"/>
        <v>0</v>
      </c>
      <c r="L51" s="26" t="str">
        <f t="shared" si="2"/>
        <v>––</v>
      </c>
      <c r="M51" s="45"/>
      <c r="N51" s="33"/>
    </row>
    <row r="52" spans="1:14" ht="19.5" customHeight="1">
      <c r="A52" s="10">
        <v>43</v>
      </c>
      <c r="B52" s="35"/>
      <c r="C52" s="33"/>
      <c r="D52" s="36"/>
      <c r="E52" s="35"/>
      <c r="F52" s="101"/>
      <c r="G52" s="37"/>
      <c r="H52" s="38"/>
      <c r="I52" s="55">
        <f t="shared" si="3"/>
        <v>0</v>
      </c>
      <c r="J52" s="83">
        <f>PomocnýCHOC!I50</f>
        <v>0</v>
      </c>
      <c r="K52" s="83">
        <f t="shared" si="1"/>
        <v>0</v>
      </c>
      <c r="L52" s="26" t="str">
        <f t="shared" si="2"/>
        <v>––</v>
      </c>
      <c r="M52" s="45"/>
      <c r="N52" s="33"/>
    </row>
    <row r="53" spans="1:14" ht="19.5" customHeight="1">
      <c r="A53" s="10">
        <v>44</v>
      </c>
      <c r="B53" s="35"/>
      <c r="C53" s="33"/>
      <c r="D53" s="36"/>
      <c r="E53" s="35"/>
      <c r="F53" s="101"/>
      <c r="G53" s="37"/>
      <c r="H53" s="38"/>
      <c r="I53" s="55">
        <f>SUM(F53:H53)</f>
        <v>0</v>
      </c>
      <c r="J53" s="83">
        <f>PomocnýCHOC!I51</f>
        <v>0</v>
      </c>
      <c r="K53" s="83">
        <f t="shared" si="1"/>
        <v>0</v>
      </c>
      <c r="L53" s="26" t="str">
        <f t="shared" si="2"/>
        <v>––</v>
      </c>
      <c r="M53" s="45"/>
      <c r="N53" s="33"/>
    </row>
    <row r="54" spans="1:14" ht="19.5" customHeight="1" thickBot="1">
      <c r="A54" s="79">
        <v>45</v>
      </c>
      <c r="B54" s="80"/>
      <c r="C54" s="58"/>
      <c r="D54" s="36"/>
      <c r="E54" s="80"/>
      <c r="F54" s="101"/>
      <c r="G54" s="37"/>
      <c r="H54" s="38"/>
      <c r="I54" s="55">
        <f>SUM(F54:H54)</f>
        <v>0</v>
      </c>
      <c r="J54" s="84">
        <f>PomocnýCHOC!I52</f>
        <v>0</v>
      </c>
      <c r="K54" s="84">
        <f t="shared" si="1"/>
        <v>0</v>
      </c>
      <c r="L54" s="104" t="str">
        <f t="shared" si="2"/>
        <v>––</v>
      </c>
      <c r="M54" s="103"/>
      <c r="N54" s="58"/>
    </row>
    <row r="55" spans="2:14" ht="19.5" customHeight="1" thickBot="1">
      <c r="B55" s="39"/>
      <c r="C55" s="39"/>
      <c r="D55" s="40" t="s">
        <v>2</v>
      </c>
      <c r="E55" s="95"/>
      <c r="F55" s="57">
        <f>AVERAGE(F10:F54)</f>
        <v>13</v>
      </c>
      <c r="G55" s="57">
        <f>AVERAGE(G10:G54)</f>
        <v>14</v>
      </c>
      <c r="H55" s="57">
        <f>AVERAGE(H10:H54)</f>
        <v>13</v>
      </c>
      <c r="I55" s="57">
        <f>AVERAGE(I10:I54)</f>
        <v>0.8888888888888888</v>
      </c>
      <c r="J55" s="57">
        <f>AVERAGE(J9:J54)</f>
        <v>1.0217391304347827</v>
      </c>
      <c r="K55" s="89">
        <f>I55+J55</f>
        <v>1.9106280193236715</v>
      </c>
      <c r="L55" s="15"/>
      <c r="M55" s="15"/>
      <c r="N55" s="42"/>
    </row>
    <row r="56" spans="2:14" ht="19.5" customHeight="1" thickBot="1">
      <c r="B56" s="39"/>
      <c r="C56" s="39"/>
      <c r="D56" s="43" t="s">
        <v>3</v>
      </c>
      <c r="E56" s="95"/>
      <c r="F56" s="41">
        <f aca="true" t="shared" si="4" ref="F56:K56">F55*100/F9</f>
        <v>86.66666666666667</v>
      </c>
      <c r="G56" s="41">
        <f t="shared" si="4"/>
        <v>58.333333333333336</v>
      </c>
      <c r="H56" s="41">
        <f t="shared" si="4"/>
        <v>61.904761904761905</v>
      </c>
      <c r="I56" s="41">
        <f t="shared" si="4"/>
        <v>1.4814814814814814</v>
      </c>
      <c r="J56" s="41">
        <f t="shared" si="4"/>
        <v>2.5543478260869565</v>
      </c>
      <c r="K56" s="48">
        <f t="shared" si="4"/>
        <v>1.9106280193236715</v>
      </c>
      <c r="L56" s="15"/>
      <c r="M56" s="15"/>
      <c r="N56" s="42"/>
    </row>
    <row r="57" spans="4:14" ht="19.5" customHeight="1">
      <c r="D57" s="8"/>
      <c r="E57" s="8"/>
      <c r="F57" s="9"/>
      <c r="G57" s="9"/>
      <c r="H57" s="9"/>
      <c r="I57" s="9"/>
      <c r="J57" s="9"/>
      <c r="K57" s="13"/>
      <c r="L57" s="14"/>
      <c r="M57" s="14"/>
      <c r="N57" s="72"/>
    </row>
    <row r="58" spans="3:14" ht="19.5" customHeight="1">
      <c r="C58" t="s">
        <v>21</v>
      </c>
      <c r="N58" s="73" t="s">
        <v>20</v>
      </c>
    </row>
    <row r="59" spans="1:14" ht="19.5" customHeight="1">
      <c r="A59" s="4"/>
      <c r="B59" s="77"/>
      <c r="C59" s="75"/>
      <c r="D59" s="74"/>
      <c r="E59" s="4"/>
      <c r="J59" s="111"/>
      <c r="K59" s="111"/>
      <c r="L59" s="111"/>
      <c r="M59" s="111"/>
      <c r="N59" s="111"/>
    </row>
    <row r="60" spans="1:10" ht="19.5" customHeight="1">
      <c r="A60" s="4"/>
      <c r="B60" s="78"/>
      <c r="C60" s="74"/>
      <c r="D60" s="76"/>
      <c r="E60" s="96"/>
      <c r="J60" s="5"/>
    </row>
    <row r="61" spans="1:5" ht="19.5" customHeight="1">
      <c r="A61" s="4"/>
      <c r="B61" s="78"/>
      <c r="C61" s="74"/>
      <c r="D61" s="74"/>
      <c r="E61" s="4"/>
    </row>
    <row r="62" spans="1:14" ht="19.5" customHeight="1">
      <c r="A62" s="4"/>
      <c r="B62" s="78"/>
      <c r="C62" s="74"/>
      <c r="D62" s="74"/>
      <c r="E62" s="4"/>
      <c r="L62" s="15"/>
      <c r="M62" s="15"/>
      <c r="N62" s="4"/>
    </row>
    <row r="63" spans="1:5" ht="19.5" customHeight="1">
      <c r="A63" s="4"/>
      <c r="B63" s="78"/>
      <c r="C63" s="74"/>
      <c r="D63" s="74"/>
      <c r="E63" s="4"/>
    </row>
    <row r="65" ht="12.75">
      <c r="C65" s="6"/>
    </row>
  </sheetData>
  <sheetProtection/>
  <mergeCells count="14">
    <mergeCell ref="K7:K8"/>
    <mergeCell ref="J7:J8"/>
    <mergeCell ref="L7:L9"/>
    <mergeCell ref="E7:E9"/>
    <mergeCell ref="M7:M9"/>
    <mergeCell ref="J59:N59"/>
    <mergeCell ref="A3:N3"/>
    <mergeCell ref="A4:N4"/>
    <mergeCell ref="A5:N5"/>
    <mergeCell ref="F7:I7"/>
    <mergeCell ref="A7:A9"/>
    <mergeCell ref="B7:B9"/>
    <mergeCell ref="C7:C9"/>
    <mergeCell ref="D7:D9"/>
  </mergeCells>
  <printOptions horizontalCentered="1"/>
  <pageMargins left="0.1968503937007874" right="0.1968503937007874" top="0.1968503937007874" bottom="0.1968503937007874" header="0.5118110236220472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375" style="0" customWidth="1"/>
    <col min="2" max="8" width="5.75390625" style="0" customWidth="1"/>
  </cols>
  <sheetData>
    <row r="1" spans="1:10" ht="20.25">
      <c r="A1" s="1" t="s">
        <v>19</v>
      </c>
      <c r="B1" s="60"/>
      <c r="C1" s="60"/>
      <c r="D1" s="60"/>
      <c r="E1" s="60"/>
      <c r="F1" s="60"/>
      <c r="G1" s="60"/>
      <c r="H1" s="60"/>
      <c r="I1" s="61"/>
      <c r="J1" s="61"/>
    </row>
    <row r="2" spans="1:10" ht="20.25">
      <c r="A2" s="1"/>
      <c r="I2" s="4"/>
      <c r="J2" s="4"/>
    </row>
    <row r="3" ht="20.25">
      <c r="A3" s="1"/>
    </row>
    <row r="4" ht="18.75" thickBot="1">
      <c r="A4" s="3"/>
    </row>
    <row r="5" spans="1:9" ht="18.75" thickBot="1">
      <c r="A5" s="3"/>
      <c r="B5" s="138" t="s">
        <v>15</v>
      </c>
      <c r="C5" s="139"/>
      <c r="D5" s="139"/>
      <c r="E5" s="139"/>
      <c r="F5" s="139"/>
      <c r="G5" s="139"/>
      <c r="H5" s="140"/>
      <c r="I5" s="62"/>
    </row>
    <row r="6" spans="2:9" ht="13.5" thickBot="1">
      <c r="B6" s="63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5" t="s">
        <v>16</v>
      </c>
    </row>
    <row r="7" spans="1:9" ht="13.5" thickBot="1">
      <c r="A7" s="16" t="s">
        <v>22</v>
      </c>
      <c r="B7" s="66">
        <v>2</v>
      </c>
      <c r="C7" s="67">
        <v>8</v>
      </c>
      <c r="D7" s="67">
        <v>2</v>
      </c>
      <c r="E7" s="67">
        <v>6</v>
      </c>
      <c r="F7" s="67">
        <v>3</v>
      </c>
      <c r="G7" s="67">
        <v>13</v>
      </c>
      <c r="H7" s="67">
        <v>6</v>
      </c>
      <c r="I7" s="68">
        <f aca="true" t="shared" si="0" ref="I7:I52">SUM(B7:H7)</f>
        <v>40</v>
      </c>
    </row>
    <row r="8" spans="1:9" ht="12.75">
      <c r="A8" s="53">
        <v>1</v>
      </c>
      <c r="B8" s="69">
        <v>1</v>
      </c>
      <c r="C8" s="69">
        <v>1</v>
      </c>
      <c r="D8" s="69">
        <v>1</v>
      </c>
      <c r="E8" s="69">
        <v>1</v>
      </c>
      <c r="F8" s="69">
        <v>1</v>
      </c>
      <c r="G8" s="69">
        <v>1</v>
      </c>
      <c r="H8" s="69">
        <v>1</v>
      </c>
      <c r="I8" s="91">
        <f t="shared" si="0"/>
        <v>7</v>
      </c>
    </row>
    <row r="9" spans="1:9" ht="12.75">
      <c r="A9" s="54">
        <v>2</v>
      </c>
      <c r="B9" s="70"/>
      <c r="C9" s="70"/>
      <c r="D9" s="70"/>
      <c r="E9" s="70"/>
      <c r="F9" s="70"/>
      <c r="G9" s="70"/>
      <c r="H9" s="70"/>
      <c r="I9" s="92">
        <f t="shared" si="0"/>
        <v>0</v>
      </c>
    </row>
    <row r="10" spans="1:9" ht="12.75">
      <c r="A10" s="54">
        <v>3</v>
      </c>
      <c r="B10" s="70"/>
      <c r="C10" s="70"/>
      <c r="D10" s="70"/>
      <c r="E10" s="70"/>
      <c r="F10" s="70"/>
      <c r="G10" s="70"/>
      <c r="H10" s="70"/>
      <c r="I10" s="92">
        <f t="shared" si="0"/>
        <v>0</v>
      </c>
    </row>
    <row r="11" spans="1:9" ht="12.75">
      <c r="A11" s="54">
        <v>4</v>
      </c>
      <c r="B11" s="70"/>
      <c r="C11" s="70"/>
      <c r="D11" s="70"/>
      <c r="E11" s="70"/>
      <c r="F11" s="70"/>
      <c r="G11" s="70"/>
      <c r="H11" s="70"/>
      <c r="I11" s="92">
        <f t="shared" si="0"/>
        <v>0</v>
      </c>
    </row>
    <row r="12" spans="1:9" ht="12.75">
      <c r="A12" s="54">
        <v>5</v>
      </c>
      <c r="B12" s="70"/>
      <c r="C12" s="70"/>
      <c r="D12" s="70"/>
      <c r="E12" s="70"/>
      <c r="F12" s="70"/>
      <c r="G12" s="70"/>
      <c r="H12" s="70"/>
      <c r="I12" s="92">
        <f t="shared" si="0"/>
        <v>0</v>
      </c>
    </row>
    <row r="13" spans="1:9" ht="12.75">
      <c r="A13" s="54">
        <v>6</v>
      </c>
      <c r="B13" s="70"/>
      <c r="C13" s="70"/>
      <c r="D13" s="70"/>
      <c r="E13" s="70"/>
      <c r="F13" s="70"/>
      <c r="G13" s="70"/>
      <c r="H13" s="70"/>
      <c r="I13" s="92">
        <f t="shared" si="0"/>
        <v>0</v>
      </c>
    </row>
    <row r="14" spans="1:9" ht="12.75">
      <c r="A14" s="54">
        <v>7</v>
      </c>
      <c r="B14" s="70"/>
      <c r="C14" s="70"/>
      <c r="D14" s="70"/>
      <c r="E14" s="70"/>
      <c r="F14" s="70"/>
      <c r="G14" s="70"/>
      <c r="H14" s="70"/>
      <c r="I14" s="92">
        <f t="shared" si="0"/>
        <v>0</v>
      </c>
    </row>
    <row r="15" spans="1:9" ht="12.75">
      <c r="A15" s="54">
        <v>8</v>
      </c>
      <c r="B15" s="70"/>
      <c r="C15" s="70"/>
      <c r="D15" s="70"/>
      <c r="E15" s="70"/>
      <c r="F15" s="70"/>
      <c r="G15" s="70"/>
      <c r="H15" s="70"/>
      <c r="I15" s="92">
        <f t="shared" si="0"/>
        <v>0</v>
      </c>
    </row>
    <row r="16" spans="1:9" ht="12.75">
      <c r="A16" s="54">
        <v>9</v>
      </c>
      <c r="B16" s="70"/>
      <c r="C16" s="70"/>
      <c r="D16" s="70"/>
      <c r="E16" s="70"/>
      <c r="F16" s="70"/>
      <c r="G16" s="70"/>
      <c r="H16" s="70"/>
      <c r="I16" s="92">
        <f t="shared" si="0"/>
        <v>0</v>
      </c>
    </row>
    <row r="17" spans="1:9" ht="12.75">
      <c r="A17" s="54">
        <v>10</v>
      </c>
      <c r="B17" s="70"/>
      <c r="C17" s="70"/>
      <c r="D17" s="70"/>
      <c r="E17" s="70"/>
      <c r="F17" s="70"/>
      <c r="G17" s="70"/>
      <c r="H17" s="70"/>
      <c r="I17" s="92">
        <f t="shared" si="0"/>
        <v>0</v>
      </c>
    </row>
    <row r="18" spans="1:9" ht="12.75">
      <c r="A18" s="54">
        <v>11</v>
      </c>
      <c r="B18" s="70"/>
      <c r="C18" s="70"/>
      <c r="D18" s="70"/>
      <c r="E18" s="70"/>
      <c r="F18" s="70"/>
      <c r="G18" s="70"/>
      <c r="H18" s="70"/>
      <c r="I18" s="92">
        <f t="shared" si="0"/>
        <v>0</v>
      </c>
    </row>
    <row r="19" spans="1:9" ht="12.75">
      <c r="A19" s="54">
        <v>12</v>
      </c>
      <c r="B19" s="70"/>
      <c r="C19" s="70"/>
      <c r="D19" s="70"/>
      <c r="E19" s="70"/>
      <c r="F19" s="70"/>
      <c r="G19" s="70"/>
      <c r="H19" s="70"/>
      <c r="I19" s="92">
        <f t="shared" si="0"/>
        <v>0</v>
      </c>
    </row>
    <row r="20" spans="1:9" ht="12.75">
      <c r="A20" s="54">
        <v>13</v>
      </c>
      <c r="B20" s="70"/>
      <c r="C20" s="70"/>
      <c r="D20" s="70"/>
      <c r="E20" s="70"/>
      <c r="F20" s="70"/>
      <c r="G20" s="70"/>
      <c r="H20" s="70"/>
      <c r="I20" s="92">
        <f t="shared" si="0"/>
        <v>0</v>
      </c>
    </row>
    <row r="21" spans="1:9" ht="12.75">
      <c r="A21" s="54">
        <v>14</v>
      </c>
      <c r="B21" s="70"/>
      <c r="C21" s="70"/>
      <c r="D21" s="70"/>
      <c r="E21" s="70"/>
      <c r="F21" s="70"/>
      <c r="G21" s="70"/>
      <c r="H21" s="70"/>
      <c r="I21" s="92">
        <f t="shared" si="0"/>
        <v>0</v>
      </c>
    </row>
    <row r="22" spans="1:9" ht="12.75">
      <c r="A22" s="54">
        <v>15</v>
      </c>
      <c r="B22" s="70"/>
      <c r="C22" s="70"/>
      <c r="D22" s="70"/>
      <c r="E22" s="70"/>
      <c r="F22" s="70"/>
      <c r="G22" s="70"/>
      <c r="H22" s="70"/>
      <c r="I22" s="92">
        <f t="shared" si="0"/>
        <v>0</v>
      </c>
    </row>
    <row r="23" spans="1:9" ht="12.75">
      <c r="A23" s="54">
        <v>16</v>
      </c>
      <c r="B23" s="70"/>
      <c r="C23" s="70"/>
      <c r="D23" s="70"/>
      <c r="E23" s="70"/>
      <c r="F23" s="70"/>
      <c r="G23" s="70"/>
      <c r="H23" s="70"/>
      <c r="I23" s="92">
        <f t="shared" si="0"/>
        <v>0</v>
      </c>
    </row>
    <row r="24" spans="1:9" ht="12.75">
      <c r="A24" s="54">
        <v>17</v>
      </c>
      <c r="B24" s="70"/>
      <c r="C24" s="70"/>
      <c r="D24" s="70"/>
      <c r="E24" s="70"/>
      <c r="F24" s="70"/>
      <c r="G24" s="70"/>
      <c r="H24" s="70"/>
      <c r="I24" s="92">
        <f t="shared" si="0"/>
        <v>0</v>
      </c>
    </row>
    <row r="25" spans="1:9" ht="12.75">
      <c r="A25" s="54">
        <v>18</v>
      </c>
      <c r="B25" s="70"/>
      <c r="C25" s="70"/>
      <c r="D25" s="70"/>
      <c r="E25" s="70"/>
      <c r="F25" s="70"/>
      <c r="G25" s="70"/>
      <c r="H25" s="70"/>
      <c r="I25" s="92">
        <f t="shared" si="0"/>
        <v>0</v>
      </c>
    </row>
    <row r="26" spans="1:9" ht="12.75">
      <c r="A26" s="54">
        <v>19</v>
      </c>
      <c r="B26" s="70"/>
      <c r="C26" s="70"/>
      <c r="D26" s="70"/>
      <c r="E26" s="70"/>
      <c r="F26" s="70"/>
      <c r="G26" s="70"/>
      <c r="H26" s="70"/>
      <c r="I26" s="92">
        <f t="shared" si="0"/>
        <v>0</v>
      </c>
    </row>
    <row r="27" spans="1:9" ht="12.75">
      <c r="A27" s="54">
        <v>20</v>
      </c>
      <c r="B27" s="70"/>
      <c r="C27" s="70"/>
      <c r="D27" s="70"/>
      <c r="E27" s="70"/>
      <c r="F27" s="70"/>
      <c r="G27" s="70"/>
      <c r="H27" s="70"/>
      <c r="I27" s="92">
        <f t="shared" si="0"/>
        <v>0</v>
      </c>
    </row>
    <row r="28" spans="1:9" ht="12.75">
      <c r="A28" s="54">
        <v>21</v>
      </c>
      <c r="B28" s="70"/>
      <c r="C28" s="70"/>
      <c r="D28" s="70"/>
      <c r="E28" s="70"/>
      <c r="F28" s="70"/>
      <c r="G28" s="70"/>
      <c r="H28" s="70"/>
      <c r="I28" s="92">
        <f t="shared" si="0"/>
        <v>0</v>
      </c>
    </row>
    <row r="29" spans="1:9" ht="12.75">
      <c r="A29" s="54">
        <v>22</v>
      </c>
      <c r="B29" s="70"/>
      <c r="C29" s="70"/>
      <c r="D29" s="70"/>
      <c r="E29" s="70"/>
      <c r="F29" s="70"/>
      <c r="G29" s="70"/>
      <c r="H29" s="70"/>
      <c r="I29" s="92">
        <f t="shared" si="0"/>
        <v>0</v>
      </c>
    </row>
    <row r="30" spans="1:9" ht="12.75">
      <c r="A30" s="54">
        <v>23</v>
      </c>
      <c r="B30" s="70"/>
      <c r="C30" s="70"/>
      <c r="D30" s="70"/>
      <c r="E30" s="70"/>
      <c r="F30" s="70"/>
      <c r="G30" s="70"/>
      <c r="H30" s="70"/>
      <c r="I30" s="92">
        <f t="shared" si="0"/>
        <v>0</v>
      </c>
    </row>
    <row r="31" spans="1:9" ht="12.75">
      <c r="A31" s="54">
        <v>24</v>
      </c>
      <c r="B31" s="70"/>
      <c r="C31" s="70"/>
      <c r="D31" s="70"/>
      <c r="E31" s="70"/>
      <c r="F31" s="70"/>
      <c r="G31" s="70"/>
      <c r="H31" s="70"/>
      <c r="I31" s="92">
        <f t="shared" si="0"/>
        <v>0</v>
      </c>
    </row>
    <row r="32" spans="1:9" ht="12.75">
      <c r="A32" s="54">
        <v>25</v>
      </c>
      <c r="B32" s="70"/>
      <c r="C32" s="70"/>
      <c r="D32" s="70"/>
      <c r="E32" s="70"/>
      <c r="F32" s="70"/>
      <c r="G32" s="70"/>
      <c r="H32" s="70"/>
      <c r="I32" s="92">
        <f t="shared" si="0"/>
        <v>0</v>
      </c>
    </row>
    <row r="33" spans="1:9" ht="12.75">
      <c r="A33" s="54">
        <v>26</v>
      </c>
      <c r="B33" s="70"/>
      <c r="C33" s="70"/>
      <c r="D33" s="70"/>
      <c r="E33" s="70"/>
      <c r="F33" s="70"/>
      <c r="G33" s="70"/>
      <c r="H33" s="70"/>
      <c r="I33" s="92">
        <f t="shared" si="0"/>
        <v>0</v>
      </c>
    </row>
    <row r="34" spans="1:9" ht="12.75">
      <c r="A34" s="54">
        <v>27</v>
      </c>
      <c r="B34" s="70"/>
      <c r="C34" s="70"/>
      <c r="D34" s="70"/>
      <c r="E34" s="70"/>
      <c r="F34" s="70"/>
      <c r="G34" s="70"/>
      <c r="H34" s="70"/>
      <c r="I34" s="92">
        <f t="shared" si="0"/>
        <v>0</v>
      </c>
    </row>
    <row r="35" spans="1:9" ht="12.75">
      <c r="A35" s="54">
        <v>28</v>
      </c>
      <c r="B35" s="70"/>
      <c r="C35" s="70"/>
      <c r="D35" s="70"/>
      <c r="E35" s="70"/>
      <c r="F35" s="70"/>
      <c r="G35" s="70"/>
      <c r="H35" s="70"/>
      <c r="I35" s="92">
        <f t="shared" si="0"/>
        <v>0</v>
      </c>
    </row>
    <row r="36" spans="1:9" ht="12.75">
      <c r="A36" s="54">
        <v>29</v>
      </c>
      <c r="B36" s="70"/>
      <c r="C36" s="70"/>
      <c r="D36" s="70"/>
      <c r="E36" s="70"/>
      <c r="F36" s="70"/>
      <c r="G36" s="70"/>
      <c r="H36" s="70"/>
      <c r="I36" s="92">
        <f t="shared" si="0"/>
        <v>0</v>
      </c>
    </row>
    <row r="37" spans="1:9" ht="12.75">
      <c r="A37" s="54">
        <v>30</v>
      </c>
      <c r="B37" s="70"/>
      <c r="C37" s="70"/>
      <c r="D37" s="70"/>
      <c r="E37" s="70"/>
      <c r="F37" s="70"/>
      <c r="G37" s="70"/>
      <c r="H37" s="70"/>
      <c r="I37" s="92">
        <f t="shared" si="0"/>
        <v>0</v>
      </c>
    </row>
    <row r="38" spans="1:9" ht="12.75">
      <c r="A38" s="54">
        <v>31</v>
      </c>
      <c r="B38" s="70"/>
      <c r="C38" s="70"/>
      <c r="D38" s="70"/>
      <c r="E38" s="70"/>
      <c r="F38" s="70"/>
      <c r="G38" s="70"/>
      <c r="H38" s="70"/>
      <c r="I38" s="92">
        <f t="shared" si="0"/>
        <v>0</v>
      </c>
    </row>
    <row r="39" spans="1:9" ht="12.75">
      <c r="A39" s="54">
        <v>32</v>
      </c>
      <c r="B39" s="70"/>
      <c r="C39" s="70"/>
      <c r="D39" s="70"/>
      <c r="E39" s="70"/>
      <c r="F39" s="70"/>
      <c r="G39" s="70"/>
      <c r="H39" s="70"/>
      <c r="I39" s="92">
        <f t="shared" si="0"/>
        <v>0</v>
      </c>
    </row>
    <row r="40" spans="1:9" ht="12.75">
      <c r="A40" s="54">
        <v>33</v>
      </c>
      <c r="B40" s="70"/>
      <c r="C40" s="70"/>
      <c r="D40" s="70"/>
      <c r="E40" s="70"/>
      <c r="F40" s="70"/>
      <c r="G40" s="70"/>
      <c r="H40" s="70"/>
      <c r="I40" s="92">
        <f t="shared" si="0"/>
        <v>0</v>
      </c>
    </row>
    <row r="41" spans="1:9" ht="12.75">
      <c r="A41" s="54">
        <v>34</v>
      </c>
      <c r="B41" s="70"/>
      <c r="C41" s="70"/>
      <c r="D41" s="70"/>
      <c r="E41" s="70"/>
      <c r="F41" s="70"/>
      <c r="G41" s="70"/>
      <c r="H41" s="70"/>
      <c r="I41" s="92">
        <f t="shared" si="0"/>
        <v>0</v>
      </c>
    </row>
    <row r="42" spans="1:9" ht="12.75">
      <c r="A42" s="54">
        <v>35</v>
      </c>
      <c r="B42" s="70"/>
      <c r="C42" s="70"/>
      <c r="D42" s="70"/>
      <c r="E42" s="70"/>
      <c r="F42" s="70"/>
      <c r="G42" s="70"/>
      <c r="H42" s="70"/>
      <c r="I42" s="92">
        <f t="shared" si="0"/>
        <v>0</v>
      </c>
    </row>
    <row r="43" spans="1:9" ht="12.75">
      <c r="A43" s="54">
        <v>36</v>
      </c>
      <c r="B43" s="70"/>
      <c r="C43" s="70"/>
      <c r="D43" s="70"/>
      <c r="E43" s="70"/>
      <c r="F43" s="70"/>
      <c r="G43" s="70"/>
      <c r="H43" s="70"/>
      <c r="I43" s="92">
        <f t="shared" si="0"/>
        <v>0</v>
      </c>
    </row>
    <row r="44" spans="1:9" ht="12.75">
      <c r="A44" s="54">
        <v>37</v>
      </c>
      <c r="B44" s="70"/>
      <c r="C44" s="70"/>
      <c r="D44" s="70"/>
      <c r="E44" s="70"/>
      <c r="F44" s="70"/>
      <c r="G44" s="70"/>
      <c r="H44" s="70"/>
      <c r="I44" s="92">
        <f t="shared" si="0"/>
        <v>0</v>
      </c>
    </row>
    <row r="45" spans="1:9" ht="12.75">
      <c r="A45" s="54">
        <v>38</v>
      </c>
      <c r="B45" s="70"/>
      <c r="C45" s="70"/>
      <c r="D45" s="70"/>
      <c r="E45" s="70"/>
      <c r="F45" s="70"/>
      <c r="G45" s="70"/>
      <c r="H45" s="70"/>
      <c r="I45" s="92">
        <f t="shared" si="0"/>
        <v>0</v>
      </c>
    </row>
    <row r="46" spans="1:9" ht="12.75">
      <c r="A46" s="54">
        <v>39</v>
      </c>
      <c r="B46" s="70"/>
      <c r="C46" s="70"/>
      <c r="D46" s="70"/>
      <c r="E46" s="70"/>
      <c r="F46" s="70"/>
      <c r="G46" s="70"/>
      <c r="H46" s="70"/>
      <c r="I46" s="92">
        <f t="shared" si="0"/>
        <v>0</v>
      </c>
    </row>
    <row r="47" spans="1:9" ht="12.75">
      <c r="A47" s="54">
        <v>40</v>
      </c>
      <c r="B47" s="70"/>
      <c r="C47" s="70"/>
      <c r="D47" s="70"/>
      <c r="E47" s="70"/>
      <c r="F47" s="70"/>
      <c r="G47" s="70"/>
      <c r="H47" s="70"/>
      <c r="I47" s="92">
        <f t="shared" si="0"/>
        <v>0</v>
      </c>
    </row>
    <row r="48" spans="1:9" ht="12.75">
      <c r="A48" s="54">
        <v>41</v>
      </c>
      <c r="B48" s="70"/>
      <c r="C48" s="70"/>
      <c r="D48" s="70"/>
      <c r="E48" s="70"/>
      <c r="F48" s="70"/>
      <c r="G48" s="70"/>
      <c r="H48" s="70"/>
      <c r="I48" s="92">
        <f t="shared" si="0"/>
        <v>0</v>
      </c>
    </row>
    <row r="49" spans="1:9" ht="12.75">
      <c r="A49" s="54">
        <v>42</v>
      </c>
      <c r="B49" s="70"/>
      <c r="C49" s="70"/>
      <c r="D49" s="70"/>
      <c r="E49" s="70"/>
      <c r="F49" s="70"/>
      <c r="G49" s="70"/>
      <c r="H49" s="70"/>
      <c r="I49" s="92">
        <f t="shared" si="0"/>
        <v>0</v>
      </c>
    </row>
    <row r="50" spans="1:9" ht="12.75">
      <c r="A50" s="54">
        <v>43</v>
      </c>
      <c r="B50" s="70"/>
      <c r="C50" s="70"/>
      <c r="D50" s="70"/>
      <c r="E50" s="70"/>
      <c r="F50" s="70"/>
      <c r="G50" s="70"/>
      <c r="H50" s="70"/>
      <c r="I50" s="92">
        <f t="shared" si="0"/>
        <v>0</v>
      </c>
    </row>
    <row r="51" spans="1:9" ht="12.75">
      <c r="A51" s="54">
        <v>44</v>
      </c>
      <c r="B51" s="70"/>
      <c r="C51" s="70"/>
      <c r="D51" s="70"/>
      <c r="E51" s="70"/>
      <c r="F51" s="70"/>
      <c r="G51" s="70"/>
      <c r="H51" s="70"/>
      <c r="I51" s="92">
        <f t="shared" si="0"/>
        <v>0</v>
      </c>
    </row>
    <row r="52" spans="1:9" ht="13.5" thickBot="1">
      <c r="A52" s="94">
        <v>45</v>
      </c>
      <c r="B52" s="71"/>
      <c r="C52" s="71"/>
      <c r="D52" s="71"/>
      <c r="E52" s="71"/>
      <c r="F52" s="71"/>
      <c r="G52" s="71"/>
      <c r="H52" s="71"/>
      <c r="I52" s="93">
        <f t="shared" si="0"/>
        <v>0</v>
      </c>
    </row>
    <row r="53" spans="2:9" ht="13.5" thickBot="1">
      <c r="B53" s="68">
        <f aca="true" t="shared" si="1" ref="B53:I53">AVERAGE(B8:B52)</f>
        <v>1</v>
      </c>
      <c r="C53" s="68">
        <f t="shared" si="1"/>
        <v>1</v>
      </c>
      <c r="D53" s="68">
        <f t="shared" si="1"/>
        <v>1</v>
      </c>
      <c r="E53" s="68">
        <f t="shared" si="1"/>
        <v>1</v>
      </c>
      <c r="F53" s="68">
        <f t="shared" si="1"/>
        <v>1</v>
      </c>
      <c r="G53" s="68">
        <f t="shared" si="1"/>
        <v>1</v>
      </c>
      <c r="H53" s="68">
        <f t="shared" si="1"/>
        <v>1</v>
      </c>
      <c r="I53" s="90">
        <f t="shared" si="1"/>
        <v>0.15555555555555556</v>
      </c>
    </row>
    <row r="54" spans="2:9" ht="13.5" thickBot="1">
      <c r="B54" s="90">
        <f aca="true" t="shared" si="2" ref="B54:I54">B53*100/B7</f>
        <v>50</v>
      </c>
      <c r="C54" s="90">
        <f t="shared" si="2"/>
        <v>12.5</v>
      </c>
      <c r="D54" s="90">
        <f t="shared" si="2"/>
        <v>50</v>
      </c>
      <c r="E54" s="90">
        <f t="shared" si="2"/>
        <v>16.666666666666668</v>
      </c>
      <c r="F54" s="90">
        <f t="shared" si="2"/>
        <v>33.333333333333336</v>
      </c>
      <c r="G54" s="90">
        <f t="shared" si="2"/>
        <v>7.6923076923076925</v>
      </c>
      <c r="H54" s="90">
        <f t="shared" si="2"/>
        <v>16.666666666666668</v>
      </c>
      <c r="I54" s="90">
        <f t="shared" si="2"/>
        <v>0.3888888888888889</v>
      </c>
    </row>
  </sheetData>
  <sheetProtection/>
  <mergeCells count="1">
    <mergeCell ref="B5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roman.lehotsky</cp:lastModifiedBy>
  <cp:lastPrinted>2009-05-13T08:04:05Z</cp:lastPrinted>
  <dcterms:created xsi:type="dcterms:W3CDTF">2007-01-22T20:18:35Z</dcterms:created>
  <dcterms:modified xsi:type="dcterms:W3CDTF">2012-01-19T14:15:59Z</dcterms:modified>
  <cp:category/>
  <cp:version/>
  <cp:contentType/>
  <cp:contentStatus/>
</cp:coreProperties>
</file>