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80" windowHeight="657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Bursa</author>
    <author>I</author>
  </authors>
  <commentList>
    <comment ref="X7" authorId="0">
      <text>
        <r>
          <rPr>
            <sz val="8"/>
            <rFont val="Tahoma"/>
            <family val="2"/>
          </rPr>
          <t>Iniciálka krstného mena a priezvisko</t>
        </r>
      </text>
    </comment>
    <comment ref="C8" authorId="1">
      <text>
        <r>
          <rPr>
            <sz val="8"/>
            <rFont val="Tahoma"/>
            <family val="2"/>
          </rPr>
          <t xml:space="preserve">číslo úlohy
</t>
        </r>
      </text>
    </comment>
    <comment ref="C9" authorId="1">
      <text>
        <r>
          <rPr>
            <sz val="8"/>
            <rFont val="Tahoma"/>
            <family val="2"/>
          </rPr>
          <t xml:space="preserve">max. počet bodov (b), ktorý možno za danú úlohu získať
</t>
        </r>
      </text>
    </comment>
    <comment ref="B10" authorId="1">
      <text>
        <r>
          <rPr>
            <sz val="8"/>
            <rFont val="Tahoma"/>
            <family val="2"/>
          </rPr>
          <t xml:space="preserve">tento riadok je len ilustračný, je potrebné prepísať ho
</t>
        </r>
      </text>
    </comment>
  </commentList>
</comments>
</file>

<file path=xl/sharedStrings.xml><?xml version="1.0" encoding="utf-8"?>
<sst xmlns="http://schemas.openxmlformats.org/spreadsheetml/2006/main" count="14" uniqueCount="14">
  <si>
    <t>Priezvisko a meno</t>
  </si>
  <si>
    <t>Pripravoval(a)</t>
  </si>
  <si>
    <t>Úspešnosť v %</t>
  </si>
  <si>
    <t xml:space="preserve">Presný názov školy: </t>
  </si>
  <si>
    <t>podpis učiteľa zodpovedného za CHO na škole</t>
  </si>
  <si>
    <t>SPOLU (b)</t>
  </si>
  <si>
    <t>Úspešný riešiteľ min. 40 %</t>
  </si>
  <si>
    <t>Teoretické úlohy</t>
  </si>
  <si>
    <t>B. Snaživá</t>
  </si>
  <si>
    <t>Vzorový Vendelín</t>
  </si>
  <si>
    <t>Adresa školy (ulica, číslo, PSČ, obec):</t>
  </si>
  <si>
    <t>Priemer. bodový zisk</t>
  </si>
  <si>
    <r>
      <t>Výsledková listina školského kola Chemickej olympiády konaného dištančnou formou, kategória C</t>
    </r>
    <r>
      <rPr>
        <b/>
        <sz val="14"/>
        <rFont val="Arial"/>
        <family val="2"/>
      </rPr>
      <t xml:space="preserve"> </t>
    </r>
  </si>
  <si>
    <t>Dátum: 14. 05. 2020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</si>
</sst>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0.0000"/>
    <numFmt numFmtId="183" formatCode="0.000"/>
    <numFmt numFmtId="184" formatCode="0.000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"/>
    <numFmt numFmtId="191" formatCode="[$-41B]d\.\ mmmm\ yyyy"/>
  </numFmts>
  <fonts count="4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0" fontId="45" fillId="0" borderId="25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8" fillId="0" borderId="2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1" fillId="0" borderId="29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" fillId="0" borderId="30" xfId="0" applyFont="1" applyBorder="1" applyAlignment="1">
      <alignment horizontal="center" vertical="center" textRotation="90"/>
    </xf>
    <xf numFmtId="0" fontId="9" fillId="0" borderId="32" xfId="0" applyFont="1" applyBorder="1" applyAlignment="1">
      <alignment horizontal="center" vertical="center" textRotation="90"/>
    </xf>
    <xf numFmtId="0" fontId="10" fillId="0" borderId="33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zoomScale="70" zoomScaleNormal="70" workbookViewId="0" topLeftCell="A1">
      <selection activeCell="A6" sqref="A6"/>
    </sheetView>
  </sheetViews>
  <sheetFormatPr defaultColWidth="9.140625" defaultRowHeight="12.75"/>
  <cols>
    <col min="1" max="1" width="0.5625" style="0" customWidth="1"/>
    <col min="2" max="2" width="19.7109375" style="0" customWidth="1"/>
    <col min="3" max="21" width="7.28125" style="0" customWidth="1"/>
    <col min="22" max="23" width="12.7109375" style="0" customWidth="1"/>
    <col min="24" max="24" width="16.57421875" style="0" customWidth="1"/>
  </cols>
  <sheetData>
    <row r="1" spans="1:27" ht="16.5" customHeight="1">
      <c r="A1" s="49" t="s">
        <v>12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"/>
      <c r="AA1" s="5"/>
    </row>
    <row r="2" spans="1:24" ht="16.5" customHeigh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6.5" customHeight="1">
      <c r="A3" s="51" t="s">
        <v>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</row>
    <row r="4" spans="1:24" ht="16.5" customHeight="1">
      <c r="A4" s="51" t="s">
        <v>10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24" ht="16.5" customHeight="1">
      <c r="A5" s="51" t="s">
        <v>13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ht="16.5" customHeight="1" thickBot="1">
      <c r="A6" s="1"/>
    </row>
    <row r="7" spans="1:24" ht="27.75" customHeight="1" thickBot="1">
      <c r="A7" s="56"/>
      <c r="B7" s="42" t="s">
        <v>0</v>
      </c>
      <c r="C7" s="61" t="s">
        <v>7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42" t="s">
        <v>5</v>
      </c>
      <c r="W7" s="46" t="s">
        <v>6</v>
      </c>
      <c r="X7" s="53" t="s">
        <v>1</v>
      </c>
    </row>
    <row r="8" spans="1:24" ht="15" customHeight="1">
      <c r="A8" s="57"/>
      <c r="B8" s="59"/>
      <c r="C8" s="31">
        <v>1</v>
      </c>
      <c r="D8" s="17">
        <v>2</v>
      </c>
      <c r="E8" s="17">
        <v>3</v>
      </c>
      <c r="F8" s="17">
        <v>4</v>
      </c>
      <c r="G8" s="17">
        <v>5</v>
      </c>
      <c r="H8" s="17">
        <v>6</v>
      </c>
      <c r="I8" s="17">
        <v>7</v>
      </c>
      <c r="J8" s="17">
        <v>8</v>
      </c>
      <c r="K8" s="17">
        <v>9</v>
      </c>
      <c r="L8" s="40">
        <v>10</v>
      </c>
      <c r="M8" s="40">
        <v>11</v>
      </c>
      <c r="N8" s="40">
        <v>12</v>
      </c>
      <c r="O8" s="40">
        <v>13</v>
      </c>
      <c r="P8" s="40">
        <v>14</v>
      </c>
      <c r="Q8" s="40">
        <v>15</v>
      </c>
      <c r="R8" s="40">
        <v>16</v>
      </c>
      <c r="S8" s="40">
        <v>17</v>
      </c>
      <c r="T8" s="40">
        <v>18</v>
      </c>
      <c r="U8" s="40">
        <v>19</v>
      </c>
      <c r="V8" s="43"/>
      <c r="W8" s="47"/>
      <c r="X8" s="54"/>
    </row>
    <row r="9" spans="1:24" ht="15" customHeight="1" thickBot="1">
      <c r="A9" s="58"/>
      <c r="B9" s="60"/>
      <c r="C9" s="32">
        <v>8</v>
      </c>
      <c r="D9" s="8">
        <v>3</v>
      </c>
      <c r="E9" s="8">
        <v>1</v>
      </c>
      <c r="F9" s="8">
        <v>3</v>
      </c>
      <c r="G9" s="8">
        <v>2</v>
      </c>
      <c r="H9" s="8">
        <v>1</v>
      </c>
      <c r="I9" s="8">
        <v>2</v>
      </c>
      <c r="J9" s="8">
        <v>2</v>
      </c>
      <c r="K9" s="8">
        <v>3</v>
      </c>
      <c r="L9" s="41">
        <v>2</v>
      </c>
      <c r="M9" s="41">
        <v>2</v>
      </c>
      <c r="N9" s="41">
        <v>1</v>
      </c>
      <c r="O9" s="41">
        <v>5.5</v>
      </c>
      <c r="P9" s="41">
        <v>1.75</v>
      </c>
      <c r="Q9" s="41">
        <v>1</v>
      </c>
      <c r="R9" s="41">
        <v>0.5</v>
      </c>
      <c r="S9" s="41">
        <v>4.5</v>
      </c>
      <c r="T9" s="41">
        <v>1.75</v>
      </c>
      <c r="U9" s="41">
        <v>15</v>
      </c>
      <c r="V9" s="22">
        <f aca="true" t="shared" si="0" ref="V9:V24">SUM(C9:U9)</f>
        <v>60</v>
      </c>
      <c r="W9" s="48"/>
      <c r="X9" s="55"/>
    </row>
    <row r="10" spans="1:24" ht="15" customHeight="1">
      <c r="A10" s="27"/>
      <c r="B10" s="36" t="s">
        <v>9</v>
      </c>
      <c r="C10" s="33">
        <v>5</v>
      </c>
      <c r="D10" s="18">
        <v>3</v>
      </c>
      <c r="E10" s="18">
        <v>1</v>
      </c>
      <c r="F10" s="18">
        <v>2</v>
      </c>
      <c r="G10" s="18">
        <v>2</v>
      </c>
      <c r="H10" s="18">
        <v>1</v>
      </c>
      <c r="I10" s="18">
        <v>2</v>
      </c>
      <c r="J10" s="18">
        <v>1.5</v>
      </c>
      <c r="K10" s="18">
        <v>3</v>
      </c>
      <c r="L10" s="18">
        <v>1</v>
      </c>
      <c r="M10" s="18">
        <v>2</v>
      </c>
      <c r="N10" s="18">
        <v>1</v>
      </c>
      <c r="O10" s="18">
        <v>3</v>
      </c>
      <c r="P10" s="18">
        <v>1</v>
      </c>
      <c r="Q10" s="18">
        <v>1</v>
      </c>
      <c r="R10" s="18">
        <v>0.5</v>
      </c>
      <c r="S10" s="18">
        <v>3</v>
      </c>
      <c r="T10" s="18">
        <v>1</v>
      </c>
      <c r="U10" s="18">
        <v>3</v>
      </c>
      <c r="V10" s="23">
        <f t="shared" si="0"/>
        <v>37</v>
      </c>
      <c r="W10" s="16" t="str">
        <f>IF(V10&gt;39.99*0.6,"Ú R","––")</f>
        <v>Ú R</v>
      </c>
      <c r="X10" s="26" t="s">
        <v>8</v>
      </c>
    </row>
    <row r="11" spans="1:24" ht="15" customHeight="1">
      <c r="A11" s="28"/>
      <c r="B11" s="37"/>
      <c r="C11" s="34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24">
        <f t="shared" si="0"/>
        <v>0</v>
      </c>
      <c r="W11" s="12" t="str">
        <f aca="true" t="shared" si="1" ref="W11:W24">IF(V11&gt;39.99*0.6,"Ú R","––")</f>
        <v>––</v>
      </c>
      <c r="X11" s="14"/>
    </row>
    <row r="12" spans="1:24" ht="15" customHeight="1">
      <c r="A12" s="28"/>
      <c r="B12" s="37"/>
      <c r="C12" s="34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24">
        <f t="shared" si="0"/>
        <v>0</v>
      </c>
      <c r="W12" s="12" t="str">
        <f t="shared" si="1"/>
        <v>––</v>
      </c>
      <c r="X12" s="14"/>
    </row>
    <row r="13" spans="1:24" ht="15" customHeight="1">
      <c r="A13" s="28"/>
      <c r="B13" s="37"/>
      <c r="C13" s="34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24">
        <f t="shared" si="0"/>
        <v>0</v>
      </c>
      <c r="W13" s="12" t="str">
        <f t="shared" si="1"/>
        <v>––</v>
      </c>
      <c r="X13" s="14"/>
    </row>
    <row r="14" spans="1:24" ht="15" customHeight="1">
      <c r="A14" s="28"/>
      <c r="B14" s="37"/>
      <c r="C14" s="34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24">
        <f t="shared" si="0"/>
        <v>0</v>
      </c>
      <c r="W14" s="12" t="str">
        <f t="shared" si="1"/>
        <v>––</v>
      </c>
      <c r="X14" s="14"/>
    </row>
    <row r="15" spans="1:24" ht="15" customHeight="1">
      <c r="A15" s="28"/>
      <c r="B15" s="37"/>
      <c r="C15" s="34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24">
        <f t="shared" si="0"/>
        <v>0</v>
      </c>
      <c r="W15" s="12" t="str">
        <f t="shared" si="1"/>
        <v>––</v>
      </c>
      <c r="X15" s="14"/>
    </row>
    <row r="16" spans="1:24" ht="15" customHeight="1">
      <c r="A16" s="29"/>
      <c r="B16" s="37"/>
      <c r="C16" s="34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24">
        <f t="shared" si="0"/>
        <v>0</v>
      </c>
      <c r="W16" s="12" t="str">
        <f t="shared" si="1"/>
        <v>––</v>
      </c>
      <c r="X16" s="14"/>
    </row>
    <row r="17" spans="1:24" ht="15" customHeight="1">
      <c r="A17" s="28"/>
      <c r="B17" s="37"/>
      <c r="C17" s="34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24">
        <f t="shared" si="0"/>
        <v>0</v>
      </c>
      <c r="W17" s="12" t="str">
        <f t="shared" si="1"/>
        <v>––</v>
      </c>
      <c r="X17" s="14"/>
    </row>
    <row r="18" spans="1:24" ht="15" customHeight="1">
      <c r="A18" s="28"/>
      <c r="B18" s="37"/>
      <c r="C18" s="34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24">
        <f t="shared" si="0"/>
        <v>0</v>
      </c>
      <c r="W18" s="12" t="str">
        <f t="shared" si="1"/>
        <v>––</v>
      </c>
      <c r="X18" s="14"/>
    </row>
    <row r="19" spans="1:24" ht="15" customHeight="1">
      <c r="A19" s="28"/>
      <c r="B19" s="37"/>
      <c r="C19" s="34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24">
        <f t="shared" si="0"/>
        <v>0</v>
      </c>
      <c r="W19" s="12" t="str">
        <f t="shared" si="1"/>
        <v>––</v>
      </c>
      <c r="X19" s="14"/>
    </row>
    <row r="20" spans="1:24" ht="15" customHeight="1">
      <c r="A20" s="28"/>
      <c r="B20" s="37"/>
      <c r="C20" s="34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24">
        <f t="shared" si="0"/>
        <v>0</v>
      </c>
      <c r="W20" s="12" t="str">
        <f t="shared" si="1"/>
        <v>––</v>
      </c>
      <c r="X20" s="14"/>
    </row>
    <row r="21" spans="1:24" ht="15" customHeight="1">
      <c r="A21" s="28"/>
      <c r="B21" s="37"/>
      <c r="C21" s="34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24">
        <f t="shared" si="0"/>
        <v>0</v>
      </c>
      <c r="W21" s="12" t="str">
        <f t="shared" si="1"/>
        <v>––</v>
      </c>
      <c r="X21" s="14"/>
    </row>
    <row r="22" spans="1:24" ht="15" customHeight="1">
      <c r="A22" s="28"/>
      <c r="B22" s="37"/>
      <c r="C22" s="34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24">
        <f t="shared" si="0"/>
        <v>0</v>
      </c>
      <c r="W22" s="12" t="str">
        <f t="shared" si="1"/>
        <v>––</v>
      </c>
      <c r="X22" s="14"/>
    </row>
    <row r="23" spans="1:24" ht="15" customHeight="1">
      <c r="A23" s="28"/>
      <c r="B23" s="37"/>
      <c r="C23" s="34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24">
        <f t="shared" si="0"/>
        <v>0</v>
      </c>
      <c r="W23" s="12" t="str">
        <f t="shared" si="1"/>
        <v>––</v>
      </c>
      <c r="X23" s="14"/>
    </row>
    <row r="24" spans="1:24" ht="15" customHeight="1" thickBot="1">
      <c r="A24" s="30"/>
      <c r="B24" s="38"/>
      <c r="C24" s="35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5">
        <f t="shared" si="0"/>
        <v>0</v>
      </c>
      <c r="W24" s="13" t="str">
        <f t="shared" si="1"/>
        <v>––</v>
      </c>
      <c r="X24" s="15"/>
    </row>
    <row r="25" spans="2:23" ht="15" customHeight="1">
      <c r="B25" s="6" t="s">
        <v>11</v>
      </c>
      <c r="C25" s="21">
        <f>AVERAGE(C10:C24)</f>
        <v>5</v>
      </c>
      <c r="D25" s="21">
        <f aca="true" t="shared" si="2" ref="D25:V25">AVERAGE(D10:D24)</f>
        <v>3</v>
      </c>
      <c r="E25" s="21">
        <f t="shared" si="2"/>
        <v>1</v>
      </c>
      <c r="F25" s="21">
        <f t="shared" si="2"/>
        <v>2</v>
      </c>
      <c r="G25" s="21">
        <f t="shared" si="2"/>
        <v>2</v>
      </c>
      <c r="H25" s="21">
        <f t="shared" si="2"/>
        <v>1</v>
      </c>
      <c r="I25" s="21">
        <f t="shared" si="2"/>
        <v>2</v>
      </c>
      <c r="J25" s="21">
        <f t="shared" si="2"/>
        <v>1.5</v>
      </c>
      <c r="K25" s="21">
        <f t="shared" si="2"/>
        <v>3</v>
      </c>
      <c r="L25" s="21">
        <f t="shared" si="2"/>
        <v>1</v>
      </c>
      <c r="M25" s="21">
        <f t="shared" si="2"/>
        <v>2</v>
      </c>
      <c r="N25" s="21">
        <f t="shared" si="2"/>
        <v>1</v>
      </c>
      <c r="O25" s="21">
        <f t="shared" si="2"/>
        <v>3</v>
      </c>
      <c r="P25" s="21">
        <f t="shared" si="2"/>
        <v>1</v>
      </c>
      <c r="Q25" s="21">
        <f t="shared" si="2"/>
        <v>1</v>
      </c>
      <c r="R25" s="21">
        <f t="shared" si="2"/>
        <v>0.5</v>
      </c>
      <c r="S25" s="21">
        <f t="shared" si="2"/>
        <v>3</v>
      </c>
      <c r="T25" s="21">
        <f t="shared" si="2"/>
        <v>1</v>
      </c>
      <c r="U25" s="21">
        <f t="shared" si="2"/>
        <v>3</v>
      </c>
      <c r="V25" s="39">
        <f t="shared" si="2"/>
        <v>2.466666666666667</v>
      </c>
      <c r="W25" s="10"/>
    </row>
    <row r="26" spans="2:23" ht="15" customHeight="1" thickBot="1">
      <c r="B26" s="7" t="s">
        <v>2</v>
      </c>
      <c r="C26" s="8">
        <f>C25*100/C9</f>
        <v>62.5</v>
      </c>
      <c r="D26" s="8">
        <f aca="true" t="shared" si="3" ref="D26:V26">D25*100/D9</f>
        <v>100</v>
      </c>
      <c r="E26" s="8">
        <f t="shared" si="3"/>
        <v>100</v>
      </c>
      <c r="F26" s="8">
        <f t="shared" si="3"/>
        <v>66.66666666666667</v>
      </c>
      <c r="G26" s="8">
        <f t="shared" si="3"/>
        <v>100</v>
      </c>
      <c r="H26" s="8">
        <f t="shared" si="3"/>
        <v>100</v>
      </c>
      <c r="I26" s="8">
        <f t="shared" si="3"/>
        <v>100</v>
      </c>
      <c r="J26" s="8">
        <f t="shared" si="3"/>
        <v>75</v>
      </c>
      <c r="K26" s="8">
        <f t="shared" si="3"/>
        <v>100</v>
      </c>
      <c r="L26" s="8">
        <f t="shared" si="3"/>
        <v>50</v>
      </c>
      <c r="M26" s="8">
        <f t="shared" si="3"/>
        <v>100</v>
      </c>
      <c r="N26" s="8">
        <f t="shared" si="3"/>
        <v>100</v>
      </c>
      <c r="O26" s="8">
        <f t="shared" si="3"/>
        <v>54.54545454545455</v>
      </c>
      <c r="P26" s="8">
        <f t="shared" si="3"/>
        <v>57.142857142857146</v>
      </c>
      <c r="Q26" s="8">
        <f t="shared" si="3"/>
        <v>100</v>
      </c>
      <c r="R26" s="8">
        <f t="shared" si="3"/>
        <v>100</v>
      </c>
      <c r="S26" s="8">
        <f t="shared" si="3"/>
        <v>66.66666666666667</v>
      </c>
      <c r="T26" s="8">
        <f t="shared" si="3"/>
        <v>57.142857142857146</v>
      </c>
      <c r="U26" s="8">
        <f t="shared" si="3"/>
        <v>20</v>
      </c>
      <c r="V26" s="9">
        <f t="shared" si="3"/>
        <v>4.111111111111112</v>
      </c>
      <c r="W26" s="11"/>
    </row>
    <row r="27" spans="22:24" ht="15" customHeight="1">
      <c r="V27" s="3"/>
      <c r="W27" s="3"/>
      <c r="X27" s="3"/>
    </row>
    <row r="28" spans="22:24" ht="15" customHeight="1">
      <c r="V28" s="44" t="s">
        <v>4</v>
      </c>
      <c r="W28" s="44"/>
      <c r="X28" s="45"/>
    </row>
  </sheetData>
  <sheetProtection/>
  <mergeCells count="11">
    <mergeCell ref="C7:U7"/>
    <mergeCell ref="V7:V8"/>
    <mergeCell ref="V28:X28"/>
    <mergeCell ref="W7:W9"/>
    <mergeCell ref="A1:Y1"/>
    <mergeCell ref="A3:X3"/>
    <mergeCell ref="A4:X4"/>
    <mergeCell ref="A5:X5"/>
    <mergeCell ref="X7:X9"/>
    <mergeCell ref="A7:A9"/>
    <mergeCell ref="B7:B9"/>
  </mergeCells>
  <printOptions horizontalCentered="1" verticalCentered="1"/>
  <pageMargins left="0.4330708661417323" right="0.2755905511811024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Katarína Filipová</cp:lastModifiedBy>
  <cp:lastPrinted>2009-04-13T18:33:13Z</cp:lastPrinted>
  <dcterms:created xsi:type="dcterms:W3CDTF">2008-12-03T12:34:42Z</dcterms:created>
  <dcterms:modified xsi:type="dcterms:W3CDTF">2020-05-13T07:03:57Z</dcterms:modified>
  <cp:category/>
  <cp:version/>
  <cp:contentType/>
  <cp:contentStatus/>
</cp:coreProperties>
</file>